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30" yWindow="210" windowWidth="15270" windowHeight="11250" tabRatio="751"/>
  </bookViews>
  <sheets>
    <sheet name="Index" sheetId="7" r:id="rId1"/>
    <sheet name="Countries Overpumping 2013" sheetId="3" r:id="rId2"/>
    <sheet name="World Irrigated Area" sheetId="8" r:id="rId3"/>
    <sheet name="World Irrigated Area (g)" sheetId="9" r:id="rId4"/>
    <sheet name="Per Capita Irrigated Area (g)" sheetId="10" r:id="rId5"/>
    <sheet name="Saudi Arabia" sheetId="1" r:id="rId6"/>
    <sheet name="Saudi Arabia (g)" sheetId="2" r:id="rId7"/>
    <sheet name="Yemen Grain" sheetId="13" r:id="rId8"/>
    <sheet name="Yemen Grain ProdCons (g)" sheetId="14" r:id="rId9"/>
    <sheet name="Yemen Grain Imports (g)" sheetId="15" r:id="rId10"/>
    <sheet name="Arab Middle East Grain" sheetId="16" r:id="rId11"/>
    <sheet name="Arab Middle East ProdCons (g)" sheetId="17" r:id="rId12"/>
    <sheet name="Arab Middle East Imports (g)" sheetId="18" r:id="rId13"/>
    <sheet name="Groundwater withdraw" sheetId="11" r:id="rId14"/>
    <sheet name="Groundwater withdraw (g)" sheetId="12" r:id="rId15"/>
  </sheets>
  <externalReferences>
    <externalReference r:id="rId16"/>
    <externalReference r:id="rId17"/>
    <externalReference r:id="rId18"/>
    <externalReference r:id="rId19"/>
  </externalReferences>
  <definedNames>
    <definedName name="\I">#REF!</definedName>
    <definedName name="\P">#REF!</definedName>
    <definedName name="__123Graph_A" localSheetId="1" hidden="1">[1]DATA!#REF!</definedName>
    <definedName name="__123Graph_A" hidden="1">[1]DATA!#REF!</definedName>
    <definedName name="__123Graph_X" localSheetId="1" hidden="1">[1]DATA!#REF!</definedName>
    <definedName name="__123Graph_X" hidden="1">[1]DATA!#REF!</definedName>
    <definedName name="_1__123Graph_ACELL_EFFICIENCY" hidden="1">[2]DATA!#REF!</definedName>
    <definedName name="_10__123Graph_AMODEL_T" hidden="1">[1]DATA!#REF!</definedName>
    <definedName name="_10__123Graph_XS_THERMAL_PRICE" hidden="1">[2]DATA!#REF!</definedName>
    <definedName name="_12__123Graph_AS_THERMAL_PRICE" localSheetId="1" hidden="1">[1]DATA!#REF!</definedName>
    <definedName name="_12__123Graph_AS_THERMAL_PRICE" hidden="1">[2]DATA!#REF!</definedName>
    <definedName name="_15__123Graph_AS_THERMAL_PRICE" hidden="1">[1]DATA!#REF!</definedName>
    <definedName name="_16__123Graph_BCELL_EFFICIENCY" localSheetId="1" hidden="1">[1]DATA!#REF!</definedName>
    <definedName name="_16__123Graph_BCELL_EFFICIENCY" hidden="1">[2]DATA!#REF!</definedName>
    <definedName name="_2__123Graph_AMODEL_T" hidden="1">[2]DATA!#REF!</definedName>
    <definedName name="_20__123Graph_BCELL_EFFICIENCY" hidden="1">[1]DATA!#REF!</definedName>
    <definedName name="_20__123Graph_BMODEL_T" localSheetId="1" hidden="1">[1]DATA!#REF!</definedName>
    <definedName name="_20__123Graph_BMODEL_T" hidden="1">[2]DATA!#REF!</definedName>
    <definedName name="_24__123Graph_CCELL_EFFICIENCY" localSheetId="1" hidden="1">[1]DATA!#REF!</definedName>
    <definedName name="_24__123Graph_CCELL_EFFICIENCY" hidden="1">[2]DATA!#REF!</definedName>
    <definedName name="_25__123Graph_BMODEL_T" hidden="1">[1]DATA!#REF!</definedName>
    <definedName name="_28__123Graph_LBL_AMODEL_T" localSheetId="1" hidden="1">[1]DATA!#REF!</definedName>
    <definedName name="_28__123Graph_LBL_AMODEL_T" hidden="1">[2]DATA!#REF!</definedName>
    <definedName name="_3__123Graph_AS_THERMAL_PRICE" hidden="1">[2]DATA!#REF!</definedName>
    <definedName name="_30__123Graph_CCELL_EFFICIENCY" hidden="1">[1]DATA!#REF!</definedName>
    <definedName name="_32__123Graph_XCELL_EFFICIENCY" localSheetId="1" hidden="1">[1]DATA!#REF!</definedName>
    <definedName name="_32__123Graph_XCELL_EFFICIENCY" hidden="1">[2]DATA!#REF!</definedName>
    <definedName name="_35__123Graph_LBL_AMODEL_T" hidden="1">[1]DATA!#REF!</definedName>
    <definedName name="_36__123Graph_XMODEL_T" localSheetId="1" hidden="1">[1]DATA!#REF!</definedName>
    <definedName name="_36__123Graph_XMODEL_T" hidden="1">[2]DATA!#REF!</definedName>
    <definedName name="_4__123Graph_ACELL_EFFICIENCY" localSheetId="1" hidden="1">[1]DATA!#REF!</definedName>
    <definedName name="_4__123Graph_ACELL_EFFICIENCY" hidden="1">[2]DATA!#REF!</definedName>
    <definedName name="_4__123Graph_BCELL_EFFICIENCY" hidden="1">[2]DATA!#REF!</definedName>
    <definedName name="_40__123Graph_XCELL_EFFICIENCY" hidden="1">[1]DATA!#REF!</definedName>
    <definedName name="_40__123Graph_XS_THERMAL_PRICE" localSheetId="1" hidden="1">[1]DATA!#REF!</definedName>
    <definedName name="_40__123Graph_XS_THERMAL_PRICE" hidden="1">[2]DATA!#REF!</definedName>
    <definedName name="_45__123Graph_XMODEL_T" hidden="1">[1]DATA!#REF!</definedName>
    <definedName name="_5__123Graph_ACELL_EFFICIENCY" hidden="1">[1]DATA!#REF!</definedName>
    <definedName name="_5__123Graph_BMODEL_T" hidden="1">[2]DATA!#REF!</definedName>
    <definedName name="_50__123Graph_XS_THERMAL_PRICE" hidden="1">[1]DATA!#REF!</definedName>
    <definedName name="_6__123Graph_CCELL_EFFICIENCY" hidden="1">[2]DATA!#REF!</definedName>
    <definedName name="_7__123Graph_LBL_AMODEL_T" hidden="1">[2]DATA!#REF!</definedName>
    <definedName name="_8__123Graph_AMODEL_T" localSheetId="1" hidden="1">[1]DATA!#REF!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_Sort1" localSheetId="1" hidden="1">#REF!</definedName>
    <definedName name="_Sort1" hidden="1">#REF!</definedName>
    <definedName name="aa">'[3]Oil Consumption – barrels'!#REF!</definedName>
    <definedName name="B" localSheetId="1" hidden="1">[1]DATA!#REF!</definedName>
    <definedName name="B" hidden="1">[2]DATA!#REF!</definedName>
    <definedName name="Deflator" localSheetId="1">[4]VS2001_EconData1999Dollars_data!#REF!</definedName>
    <definedName name="Deflator">[4]VS2001_EconData1999Dollars_data!#REF!</definedName>
    <definedName name="G" localSheetId="1">#REF!</definedName>
    <definedName name="G">#REF!</definedName>
    <definedName name="H" localSheetId="1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10">'Arab Middle East Grain'!$A$1:$H$61</definedName>
    <definedName name="_xlnm.Print_Area" localSheetId="13">'Groundwater withdraw'!$A$1:$I$25</definedName>
    <definedName name="_xlnm.Print_Area" localSheetId="0">Index!$A$1:$A$25</definedName>
    <definedName name="_xlnm.Print_Area" localSheetId="7">'Yemen Grain'!$A$1:$G$61</definedName>
    <definedName name="Print1">#REF!</definedName>
    <definedName name="S" localSheetId="1">#REF!</definedName>
    <definedName name="S">#REF!</definedName>
    <definedName name="T" localSheetId="1">#REF!</definedName>
    <definedName name="T">#REF!</definedName>
    <definedName name="T?">#REF!</definedName>
    <definedName name="table" localSheetId="1" hidden="1">[1]DATA!#REF!</definedName>
    <definedName name="table" hidden="1">[2]DATA!#REF!</definedName>
    <definedName name="test" localSheetId="1" hidden="1">[1]DATA!#REF!</definedName>
    <definedName name="test" hidden="1">[1]DATA!#REF!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B25" i="3" l="1"/>
</calcChain>
</file>

<file path=xl/sharedStrings.xml><?xml version="1.0" encoding="utf-8"?>
<sst xmlns="http://schemas.openxmlformats.org/spreadsheetml/2006/main" count="84" uniqueCount="62">
  <si>
    <t>Wheat Production and Consumption in Saudi Arabia, 1960-2013</t>
  </si>
  <si>
    <t>Year</t>
  </si>
  <si>
    <t>Production</t>
  </si>
  <si>
    <t>Consumption</t>
  </si>
  <si>
    <t>Thousand Tons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</si>
  <si>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Supply, &amp; Distribution</t>
    </r>
    <r>
      <rPr>
        <sz val="10"/>
        <rFont val="Arial"/>
        <family val="2"/>
      </rPr>
      <t>, electronic database, at www.fas.usda.gov/psdonline, updated 12 June 2013.</t>
    </r>
  </si>
  <si>
    <t xml:space="preserve">Total </t>
  </si>
  <si>
    <t>Yemen</t>
  </si>
  <si>
    <t>United States</t>
  </si>
  <si>
    <t>Tunisia</t>
  </si>
  <si>
    <t>Syria</t>
  </si>
  <si>
    <t>Spain</t>
  </si>
  <si>
    <t>South Korea</t>
  </si>
  <si>
    <t>Saudi Arabia</t>
  </si>
  <si>
    <t>Pakistan</t>
  </si>
  <si>
    <t>Morocco</t>
  </si>
  <si>
    <t xml:space="preserve">Mexico </t>
  </si>
  <si>
    <t>Lebanon</t>
  </si>
  <si>
    <t>Jordan</t>
  </si>
  <si>
    <t>Israel</t>
  </si>
  <si>
    <t>Iraq</t>
  </si>
  <si>
    <t>Iran</t>
  </si>
  <si>
    <t>India</t>
  </si>
  <si>
    <t>China</t>
  </si>
  <si>
    <t>Afghanistan</t>
  </si>
  <si>
    <t>Million</t>
  </si>
  <si>
    <t>Population</t>
  </si>
  <si>
    <t>Country</t>
  </si>
  <si>
    <t>Countries Overpumping Aquifers in 2013</t>
  </si>
  <si>
    <r>
      <t>Source: Compiled by Earth Policy Institute from Lester R. Brown,</t>
    </r>
    <r>
      <rPr>
        <i/>
        <sz val="10"/>
        <rFont val="Arial"/>
        <family val="2"/>
      </rPr>
      <t xml:space="preserve"> Plan B 2.0: Rescuing a Planet Under Stress and a Civilization in Trouble</t>
    </r>
    <r>
      <rPr>
        <sz val="10"/>
        <rFont val="Arial"/>
        <family val="2"/>
      </rPr>
      <t xml:space="preserve"> (New York: W. W. Norton &amp; Company, 2006), Table 3–1, p. 43; Isam E. Amin et al., “Major Problems Affecting the Principal Aquifers in Lebanon,” in </t>
    </r>
    <r>
      <rPr>
        <i/>
        <sz val="10"/>
        <rFont val="Arial"/>
        <family val="2"/>
      </rPr>
      <t>Geological Society of America, Abstracts with Programs</t>
    </r>
    <r>
      <rPr>
        <sz val="10"/>
        <rFont val="Arial"/>
        <family val="2"/>
      </rPr>
      <t xml:space="preserve">, vol. 40, no. 6 (2008), p. 471; Dale Lightfoot, </t>
    </r>
    <r>
      <rPr>
        <i/>
        <sz val="10"/>
        <rFont val="Arial"/>
        <family val="2"/>
      </rPr>
      <t xml:space="preserve">Survey of Infiltration Karez in Northern Iraq: History and Current Status of Underground Aqueducts </t>
    </r>
    <r>
      <rPr>
        <sz val="10"/>
        <rFont val="Arial"/>
        <family val="2"/>
      </rPr>
      <t>(Paris: UNESCO, September 2009); “Afghanistan: Groundwater Overuse Could Cause Severe Water Shortage,”</t>
    </r>
    <r>
      <rPr>
        <i/>
        <sz val="10"/>
        <rFont val="Arial"/>
        <family val="2"/>
      </rPr>
      <t xml:space="preserve"> Integrated Regional Information Networks (IRIN) News</t>
    </r>
    <r>
      <rPr>
        <sz val="10"/>
        <rFont val="Arial"/>
        <family val="2"/>
      </rPr>
      <t xml:space="preserve">, 14 September 2008; populations from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database, at esa.un.org/unpd/wpp/index.htm, updated 13 June 2013.</t>
    </r>
  </si>
  <si>
    <t>Million Hectares</t>
  </si>
  <si>
    <t>www.earth-policy.org</t>
  </si>
  <si>
    <t>Earth Policy Institute - Data for Plan B Update 115</t>
  </si>
  <si>
    <t>Peak Water: What Happens When the Wells Go Dry?</t>
  </si>
  <si>
    <t>http://www.earth-policy.org/plan_b_updates/2013/update115</t>
  </si>
  <si>
    <t>GRAPH: Wheat Production and Consumption in Saudi Arabia, 1990-2013</t>
  </si>
  <si>
    <t>Estimated Groundwater Withdrawals in Selected Countries, 1940-2010</t>
  </si>
  <si>
    <t>GRAPH: Estimated Groundwater Withdrawals in Selected Countries, 1940-2010</t>
  </si>
  <si>
    <t>Grain Production, Consumption, and Imports in Yemen, 1961-2011</t>
  </si>
  <si>
    <t>GRAPH: Grain Production, Consumption, and Imports in Yemen, 1961-2011</t>
  </si>
  <si>
    <t>GRAPH: Grain Imports by Yemen, 1961-2011</t>
  </si>
  <si>
    <t>Grain Production, Consumption, and Imports in the Arab Middle East and Israel, 1961-2011</t>
  </si>
  <si>
    <t>GRAPH: Grain Production, Consumption, and Imports in the Arab Middle East and Israel, 1961-2011</t>
  </si>
  <si>
    <t>GRAPH: Grain Imports by the Arab Middle East and Israel, 1961-2011</t>
  </si>
  <si>
    <t>Hectares</t>
  </si>
  <si>
    <t>Irrigated Area</t>
  </si>
  <si>
    <t>World Irrigated Area and Irrigated Area Per Thousand People, 1961-2011</t>
  </si>
  <si>
    <t>Irrigated Area per Thousand People</t>
  </si>
  <si>
    <r>
      <t xml:space="preserve">Source: Compiled by Earth Policy Institute from U.N. Food and Agriculture Organization, </t>
    </r>
    <r>
      <rPr>
        <i/>
        <sz val="10"/>
        <color indexed="8"/>
        <rFont val="Arial"/>
        <family val="2"/>
      </rPr>
      <t>FAOSTAT</t>
    </r>
    <r>
      <rPr>
        <sz val="10"/>
        <rFont val="Arial"/>
        <family val="2"/>
      </rPr>
      <t xml:space="preserve">, electronic database, at faostat3.fao.org, updated 14 February 2013; U.N. Population Division, </t>
    </r>
    <r>
      <rPr>
        <i/>
        <sz val="10"/>
        <color indexed="8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database, at esa.un.org/unpd/wpp/index.htm, updated 13 June 2013.</t>
    </r>
  </si>
  <si>
    <t>GRAPH: World Irrigated Area, 1961-2011</t>
  </si>
  <si>
    <t>GRAPH: World Irrigated Area Per Thousand People, 1961-2011</t>
  </si>
  <si>
    <t>Cubic Kilometers per Year</t>
  </si>
  <si>
    <t>Bangladesh</t>
  </si>
  <si>
    <t>Mexico</t>
  </si>
  <si>
    <t>Western Europe</t>
  </si>
  <si>
    <t>Viet Nam</t>
  </si>
  <si>
    <t>Note: Data on groundwater resources and use are scarce. These are estimates made by Tushaar Shah in the course of a 2003 meeting of international hydrogeologists and groundwater researchers, based on national data and personal interviews with country specialists.</t>
  </si>
  <si>
    <r>
      <t xml:space="preserve">Source: Compiled by Earth Policy Institute based on Figure 1 in Tushaar Shah, "Groundwater and Human Development: Challenges and Opportunities in Livelihoods and Environment," </t>
    </r>
    <r>
      <rPr>
        <i/>
        <sz val="10"/>
        <color theme="1"/>
        <rFont val="Arial"/>
        <family val="2"/>
      </rPr>
      <t>Water Science &amp; Technology</t>
    </r>
    <r>
      <rPr>
        <sz val="10"/>
        <color theme="1"/>
        <rFont val="Arial"/>
        <family val="2"/>
      </rPr>
      <t>, vol. 51, no. 8 (2005), pp. 27-37, with data from Tushaar Shah, International Water Management Institute, e-mail to Hayley Moller, Earth Policy Institute, 29 August 2012.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</si>
  <si>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11 July 2012.</t>
    </r>
  </si>
  <si>
    <t>Imports</t>
  </si>
  <si>
    <t>Million Tons</t>
  </si>
  <si>
    <t>Note: Arab Middle East total includes Iraq, Jordan, Lebanon, Saudi Arabia, Syria, and Yemen.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</si>
</sst>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  <numFmt numFmtId="168" formatCode="#,##0.0"/>
  </numFmts>
  <fonts count="62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  <font>
      <i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4">
    <xf numFmtId="0" fontId="0" fillId="0" borderId="0"/>
    <xf numFmtId="0" fontId="8" fillId="0" borderId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2" applyNumberFormat="0" applyAlignment="0"/>
    <xf numFmtId="0" fontId="18" fillId="0" borderId="0" applyAlignment="0">
      <alignment horizontal="left"/>
    </xf>
    <xf numFmtId="0" fontId="18" fillId="0" borderId="0">
      <alignment horizontal="right"/>
    </xf>
    <xf numFmtId="164" fontId="18" fillId="0" borderId="0">
      <alignment horizontal="right"/>
    </xf>
    <xf numFmtId="165" fontId="19" fillId="0" borderId="0">
      <alignment horizontal="right"/>
    </xf>
    <xf numFmtId="0" fontId="20" fillId="0" borderId="0"/>
    <xf numFmtId="0" fontId="21" fillId="6" borderId="4" applyNumberFormat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7" borderId="7" applyNumberFormat="0" applyAlignment="0" applyProtection="0"/>
    <xf numFmtId="3" fontId="25" fillId="33" borderId="13">
      <alignment horizontal="right" vertical="center" indent="1"/>
    </xf>
    <xf numFmtId="3" fontId="26" fillId="33" borderId="13">
      <alignment horizontal="right" vertical="center" indent="1"/>
    </xf>
    <xf numFmtId="0" fontId="27" fillId="33" borderId="13">
      <alignment horizontal="left" vertical="center" indent="1"/>
    </xf>
    <xf numFmtId="0" fontId="28" fillId="34" borderId="13">
      <alignment horizontal="center" vertical="center"/>
    </xf>
    <xf numFmtId="3" fontId="25" fillId="33" borderId="13">
      <alignment horizontal="right" vertical="center" indent="1"/>
    </xf>
    <xf numFmtId="0" fontId="8" fillId="33" borderId="0"/>
    <xf numFmtId="3" fontId="26" fillId="33" borderId="13">
      <alignment horizontal="right" vertical="center" indent="1"/>
    </xf>
    <xf numFmtId="0" fontId="11" fillId="33" borderId="14"/>
    <xf numFmtId="0" fontId="29" fillId="35" borderId="13">
      <alignment horizontal="left" vertical="center" indent="1"/>
    </xf>
    <xf numFmtId="0" fontId="27" fillId="33" borderId="13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8" fillId="0" borderId="0" applyFill="0" applyBorder="0" applyAlignment="0" applyProtection="0"/>
    <xf numFmtId="0" fontId="8" fillId="0" borderId="0"/>
    <xf numFmtId="5" fontId="8" fillId="0" borderId="0" applyFill="0" applyBorder="0" applyAlignment="0" applyProtection="0"/>
    <xf numFmtId="165" fontId="30" fillId="36" borderId="15" applyAlignment="0">
      <alignment horizontal="center"/>
    </xf>
    <xf numFmtId="166" fontId="8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8" fillId="0" borderId="0" applyFill="0" applyBorder="0" applyAlignment="0" applyProtection="0"/>
    <xf numFmtId="0" fontId="33" fillId="2" borderId="0" applyNumberFormat="0" applyBorder="0" applyAlignment="0" applyProtection="0"/>
    <xf numFmtId="0" fontId="34" fillId="2" borderId="0" applyNumberFormat="0" applyBorder="0" applyAlignment="0" applyProtection="0"/>
    <xf numFmtId="0" fontId="4" fillId="0" borderId="1" applyNumberFormat="0" applyFill="0" applyAlignment="0" applyProtection="0"/>
    <xf numFmtId="0" fontId="35" fillId="0" borderId="1" applyNumberFormat="0" applyFill="0" applyAlignment="0" applyProtection="0"/>
    <xf numFmtId="0" fontId="5" fillId="0" borderId="2" applyNumberFormat="0" applyFill="0" applyAlignment="0" applyProtection="0"/>
    <xf numFmtId="0" fontId="36" fillId="0" borderId="2" applyNumberFormat="0" applyFill="0" applyAlignment="0" applyProtection="0"/>
    <xf numFmtId="0" fontId="6" fillId="0" borderId="3" applyNumberFormat="0" applyFill="0" applyAlignment="0" applyProtection="0"/>
    <xf numFmtId="0" fontId="3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0">
      <alignment horizontal="centerContinuous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40" fillId="5" borderId="4" applyNumberFormat="0" applyAlignment="0" applyProtection="0"/>
    <xf numFmtId="0" fontId="41" fillId="5" borderId="4" applyNumberFormat="0" applyAlignment="0" applyProtection="0"/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0" borderId="0"/>
    <xf numFmtId="0" fontId="8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2" fillId="0" borderId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47" fillId="6" borderId="5" applyNumberFormat="0" applyAlignment="0" applyProtection="0"/>
    <xf numFmtId="0" fontId="48" fillId="6" borderId="5" applyNumberFormat="0" applyAlignment="0" applyProtection="0"/>
    <xf numFmtId="9" fontId="8" fillId="0" borderId="0" applyFont="0" applyFill="0" applyBorder="0" applyAlignment="0" applyProtection="0"/>
    <xf numFmtId="0" fontId="49" fillId="0" borderId="0" applyNumberFormat="0" applyBorder="0" applyAlignment="0">
      <alignment horizontal="left" vertical="center"/>
    </xf>
    <xf numFmtId="0" fontId="50" fillId="38" borderId="0">
      <alignment horizontal="left" vertical="center"/>
    </xf>
    <xf numFmtId="0" fontId="51" fillId="0" borderId="10">
      <alignment horizontal="left" vertical="center"/>
    </xf>
    <xf numFmtId="0" fontId="52" fillId="0" borderId="0">
      <alignment horizontal="left"/>
    </xf>
    <xf numFmtId="0" fontId="8" fillId="0" borderId="0"/>
    <xf numFmtId="167" fontId="8" fillId="0" borderId="0" applyFill="0" applyBorder="0" applyAlignment="0" applyProtection="0">
      <alignment wrapText="1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/>
  </cellStyleXfs>
  <cellXfs count="106">
    <xf numFmtId="0" fontId="0" fillId="0" borderId="0" xfId="0"/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8" fillId="0" borderId="0" xfId="112" applyAlignment="1">
      <alignment vertical="top"/>
    </xf>
    <xf numFmtId="0" fontId="8" fillId="0" borderId="0" xfId="112" applyAlignment="1">
      <alignment vertical="top" wrapText="1"/>
    </xf>
    <xf numFmtId="3" fontId="8" fillId="0" borderId="10" xfId="112" applyNumberFormat="1" applyBorder="1" applyAlignment="1">
      <alignment horizontal="right" vertical="top"/>
    </xf>
    <xf numFmtId="0" fontId="8" fillId="0" borderId="10" xfId="112" applyFill="1" applyBorder="1" applyAlignment="1">
      <alignment vertical="top"/>
    </xf>
    <xf numFmtId="3" fontId="8" fillId="0" borderId="0" xfId="112" applyNumberFormat="1" applyBorder="1" applyAlignment="1">
      <alignment horizontal="right" vertical="top"/>
    </xf>
    <xf numFmtId="0" fontId="8" fillId="0" borderId="0" xfId="112" applyBorder="1" applyAlignment="1">
      <alignment vertical="top"/>
    </xf>
    <xf numFmtId="3" fontId="8" fillId="0" borderId="0" xfId="112" applyNumberFormat="1" applyAlignment="1">
      <alignment vertical="top"/>
    </xf>
    <xf numFmtId="0" fontId="8" fillId="0" borderId="0" xfId="112" applyAlignment="1">
      <alignment horizontal="right" vertical="top"/>
    </xf>
    <xf numFmtId="0" fontId="8" fillId="0" borderId="10" xfId="112" applyBorder="1" applyAlignment="1">
      <alignment horizontal="right" vertical="top"/>
    </xf>
    <xf numFmtId="0" fontId="8" fillId="0" borderId="10" xfId="112" applyBorder="1" applyAlignment="1">
      <alignment vertical="top"/>
    </xf>
    <xf numFmtId="0" fontId="9" fillId="0" borderId="0" xfId="112" applyFont="1" applyAlignment="1">
      <alignment vertical="top"/>
    </xf>
    <xf numFmtId="3" fontId="8" fillId="0" borderId="0" xfId="112" applyNumberFormat="1" applyFill="1" applyAlignment="1">
      <alignment vertical="top"/>
    </xf>
    <xf numFmtId="0" fontId="12" fillId="0" borderId="0" xfId="106" applyAlignment="1">
      <alignment vertical="top"/>
    </xf>
    <xf numFmtId="0" fontId="9" fillId="0" borderId="0" xfId="0" applyFont="1" applyFill="1" applyBorder="1"/>
    <xf numFmtId="0" fontId="3" fillId="0" borderId="0" xfId="0" applyFont="1" applyFill="1"/>
    <xf numFmtId="0" fontId="60" fillId="0" borderId="0" xfId="152" applyFont="1" applyFill="1"/>
    <xf numFmtId="0" fontId="3" fillId="0" borderId="0" xfId="0" applyFont="1" applyFill="1" applyAlignment="1"/>
    <xf numFmtId="0" fontId="60" fillId="0" borderId="0" xfId="152" applyFont="1"/>
    <xf numFmtId="0" fontId="39" fillId="0" borderId="0" xfId="96" applyFont="1" applyFill="1" applyBorder="1" applyAlignment="1" applyProtection="1"/>
    <xf numFmtId="0" fontId="60" fillId="0" borderId="0" xfId="152" applyFont="1" applyAlignment="1">
      <alignment vertical="top"/>
    </xf>
    <xf numFmtId="0" fontId="12" fillId="0" borderId="0" xfId="106" applyAlignment="1">
      <alignment vertical="top"/>
    </xf>
    <xf numFmtId="0" fontId="60" fillId="0" borderId="0" xfId="152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7" fillId="0" borderId="0" xfId="153" applyFont="1"/>
    <xf numFmtId="0" fontId="2" fillId="0" borderId="0" xfId="153" applyAlignment="1">
      <alignment horizontal="right"/>
    </xf>
    <xf numFmtId="0" fontId="2" fillId="0" borderId="0" xfId="153"/>
    <xf numFmtId="0" fontId="2" fillId="0" borderId="10" xfId="153" applyBorder="1"/>
    <xf numFmtId="0" fontId="2" fillId="0" borderId="0" xfId="153" applyAlignment="1">
      <alignment horizontal="right" wrapText="1"/>
    </xf>
    <xf numFmtId="0" fontId="2" fillId="0" borderId="0" xfId="153" applyAlignment="1">
      <alignment horizontal="left"/>
    </xf>
    <xf numFmtId="3" fontId="2" fillId="0" borderId="0" xfId="153" applyNumberFormat="1"/>
    <xf numFmtId="1" fontId="2" fillId="0" borderId="0" xfId="153" applyNumberFormat="1" applyAlignment="1">
      <alignment horizontal="right" vertical="top"/>
    </xf>
    <xf numFmtId="3" fontId="2" fillId="0" borderId="0" xfId="153" applyNumberFormat="1" applyAlignment="1">
      <alignment horizontal="right" wrapText="1"/>
    </xf>
    <xf numFmtId="0" fontId="2" fillId="0" borderId="0" xfId="153" applyAlignment="1">
      <alignment horizontal="left" wrapText="1"/>
    </xf>
    <xf numFmtId="1" fontId="2" fillId="0" borderId="0" xfId="153" applyNumberFormat="1" applyBorder="1" applyAlignment="1">
      <alignment horizontal="right" vertical="top"/>
    </xf>
    <xf numFmtId="0" fontId="2" fillId="0" borderId="0" xfId="153" applyBorder="1" applyAlignment="1">
      <alignment horizontal="left"/>
    </xf>
    <xf numFmtId="3" fontId="2" fillId="0" borderId="0" xfId="153" applyNumberFormat="1" applyBorder="1"/>
    <xf numFmtId="0" fontId="2" fillId="0" borderId="10" xfId="153" applyBorder="1" applyAlignment="1">
      <alignment horizontal="left"/>
    </xf>
    <xf numFmtId="3" fontId="2" fillId="0" borderId="10" xfId="153" applyNumberFormat="1" applyBorder="1"/>
    <xf numFmtId="0" fontId="8" fillId="0" borderId="0" xfId="112" applyFont="1" applyAlignment="1">
      <alignment horizontal="right" vertical="top"/>
    </xf>
    <xf numFmtId="0" fontId="8" fillId="0" borderId="10" xfId="112" applyNumberFormat="1" applyFont="1" applyBorder="1" applyAlignment="1">
      <alignment horizontal="right" vertical="top" wrapText="1"/>
    </xf>
    <xf numFmtId="0" fontId="8" fillId="0" borderId="10" xfId="112" applyFont="1" applyBorder="1" applyAlignment="1">
      <alignment horizontal="right" vertical="top" wrapText="1"/>
    </xf>
    <xf numFmtId="0" fontId="2" fillId="0" borderId="0" xfId="0" applyFont="1" applyFill="1"/>
    <xf numFmtId="0" fontId="7" fillId="0" borderId="0" xfId="106" applyFont="1"/>
    <xf numFmtId="0" fontId="2" fillId="0" borderId="0" xfId="106" applyFont="1"/>
    <xf numFmtId="0" fontId="2" fillId="0" borderId="10" xfId="106" applyFont="1" applyBorder="1"/>
    <xf numFmtId="0" fontId="8" fillId="0" borderId="10" xfId="112" applyFont="1" applyFill="1" applyBorder="1"/>
    <xf numFmtId="0" fontId="8" fillId="0" borderId="0" xfId="112" applyFont="1" applyFill="1" applyAlignment="1">
      <alignment horizontal="center"/>
    </xf>
    <xf numFmtId="0" fontId="8" fillId="0" borderId="0" xfId="112" applyFont="1"/>
    <xf numFmtId="0" fontId="2" fillId="0" borderId="0" xfId="106" applyFont="1" applyBorder="1"/>
    <xf numFmtId="0" fontId="8" fillId="0" borderId="0" xfId="112" applyFont="1" applyBorder="1"/>
    <xf numFmtId="0" fontId="8" fillId="0" borderId="10" xfId="112" applyFont="1" applyBorder="1"/>
    <xf numFmtId="0" fontId="8" fillId="0" borderId="0" xfId="112" applyFont="1" applyAlignment="1">
      <alignment vertical="top"/>
    </xf>
    <xf numFmtId="0" fontId="8" fillId="0" borderId="0" xfId="112" applyFont="1" applyAlignment="1">
      <alignment horizontal="left" vertical="top"/>
    </xf>
    <xf numFmtId="1" fontId="8" fillId="0" borderId="0" xfId="112" applyNumberFormat="1" applyFont="1" applyAlignment="1">
      <alignment vertical="top" wrapText="1"/>
    </xf>
    <xf numFmtId="1" fontId="8" fillId="0" borderId="0" xfId="112" applyNumberFormat="1" applyFont="1" applyAlignment="1">
      <alignment horizontal="left" vertical="top" wrapText="1"/>
    </xf>
    <xf numFmtId="0" fontId="8" fillId="0" borderId="0" xfId="112" applyFont="1" applyFill="1" applyBorder="1" applyAlignment="1">
      <alignment vertical="top"/>
    </xf>
    <xf numFmtId="0" fontId="2" fillId="0" borderId="0" xfId="106" applyFont="1" applyFill="1" applyBorder="1" applyAlignment="1">
      <alignment horizontal="right" wrapText="1"/>
    </xf>
    <xf numFmtId="3" fontId="8" fillId="0" borderId="10" xfId="112" applyNumberFormat="1" applyFont="1" applyFill="1" applyBorder="1" applyAlignment="1">
      <alignment vertical="top"/>
    </xf>
    <xf numFmtId="3" fontId="2" fillId="0" borderId="10" xfId="106" applyNumberFormat="1" applyFont="1" applyFill="1" applyBorder="1" applyAlignment="1">
      <alignment horizontal="right" wrapText="1"/>
    </xf>
    <xf numFmtId="0" fontId="8" fillId="0" borderId="10" xfId="112" applyFont="1" applyBorder="1" applyAlignment="1">
      <alignment horizontal="left" vertical="top"/>
    </xf>
    <xf numFmtId="3" fontId="8" fillId="0" borderId="0" xfId="112" applyNumberFormat="1" applyFont="1" applyAlignment="1">
      <alignment vertical="top"/>
    </xf>
    <xf numFmtId="3" fontId="8" fillId="0" borderId="0" xfId="112" applyNumberFormat="1" applyFont="1" applyFill="1" applyBorder="1" applyAlignment="1">
      <alignment vertical="top"/>
    </xf>
    <xf numFmtId="3" fontId="2" fillId="0" borderId="0" xfId="106" applyNumberFormat="1" applyFont="1" applyFill="1" applyBorder="1" applyAlignment="1">
      <alignment horizontal="right" wrapText="1"/>
    </xf>
    <xf numFmtId="0" fontId="8" fillId="0" borderId="0" xfId="112" applyFont="1" applyBorder="1" applyAlignment="1">
      <alignment horizontal="left" vertical="top"/>
    </xf>
    <xf numFmtId="0" fontId="8" fillId="0" borderId="10" xfId="112" applyFont="1" applyBorder="1" applyAlignment="1">
      <alignment horizontal="right" vertical="top"/>
    </xf>
    <xf numFmtId="0" fontId="9" fillId="0" borderId="0" xfId="112" applyFont="1" applyAlignment="1">
      <alignment horizontal="left" vertical="top"/>
    </xf>
    <xf numFmtId="0" fontId="8" fillId="0" borderId="10" xfId="112" applyFont="1" applyBorder="1" applyAlignment="1">
      <alignment vertical="top"/>
    </xf>
    <xf numFmtId="168" fontId="8" fillId="0" borderId="0" xfId="112" applyNumberFormat="1" applyFont="1" applyAlignment="1">
      <alignment horizontal="right" vertical="top"/>
    </xf>
    <xf numFmtId="168" fontId="8" fillId="0" borderId="0" xfId="112" applyNumberFormat="1" applyFont="1" applyAlignment="1">
      <alignment vertical="top"/>
    </xf>
    <xf numFmtId="165" fontId="8" fillId="0" borderId="0" xfId="112" applyNumberFormat="1" applyFont="1" applyAlignment="1">
      <alignment vertical="top"/>
    </xf>
    <xf numFmtId="168" fontId="8" fillId="0" borderId="0" xfId="112" applyNumberFormat="1" applyFont="1" applyBorder="1" applyAlignment="1">
      <alignment horizontal="right" vertical="top"/>
    </xf>
    <xf numFmtId="168" fontId="8" fillId="0" borderId="0" xfId="112" applyNumberFormat="1" applyFont="1" applyBorder="1" applyAlignment="1">
      <alignment vertical="top"/>
    </xf>
    <xf numFmtId="168" fontId="8" fillId="0" borderId="10" xfId="112" applyNumberFormat="1" applyFont="1" applyBorder="1" applyAlignment="1">
      <alignment horizontal="right" vertical="top"/>
    </xf>
    <xf numFmtId="168" fontId="8" fillId="0" borderId="10" xfId="112" applyNumberFormat="1" applyFont="1" applyBorder="1" applyAlignment="1">
      <alignment vertical="top"/>
    </xf>
    <xf numFmtId="0" fontId="8" fillId="0" borderId="0" xfId="112" applyNumberFormat="1" applyFont="1" applyAlignment="1">
      <alignment vertical="top" wrapText="1"/>
    </xf>
    <xf numFmtId="0" fontId="0" fillId="0" borderId="0" xfId="0" applyFont="1" applyFill="1" applyAlignment="1"/>
    <xf numFmtId="0" fontId="2" fillId="0" borderId="0" xfId="0" applyFont="1"/>
    <xf numFmtId="0" fontId="0" fillId="0" borderId="0" xfId="112" applyFont="1" applyAlignment="1">
      <alignment vertical="top" wrapText="1"/>
    </xf>
    <xf numFmtId="0" fontId="12" fillId="0" borderId="0" xfId="106" applyAlignment="1">
      <alignment vertical="top" wrapText="1"/>
    </xf>
    <xf numFmtId="0" fontId="12" fillId="0" borderId="0" xfId="106" applyAlignment="1">
      <alignment vertical="top"/>
    </xf>
    <xf numFmtId="0" fontId="2" fillId="0" borderId="0" xfId="153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1" applyFont="1" applyAlignment="1">
      <alignment horizontal="left" vertical="center" wrapText="1"/>
    </xf>
    <xf numFmtId="0" fontId="8" fillId="0" borderId="0" xfId="112" applyFont="1" applyAlignment="1">
      <alignment horizontal="center" vertical="top"/>
    </xf>
    <xf numFmtId="1" fontId="8" fillId="0" borderId="0" xfId="112" applyNumberFormat="1" applyFont="1" applyAlignment="1">
      <alignment vertical="top" wrapText="1"/>
    </xf>
    <xf numFmtId="0" fontId="8" fillId="0" borderId="11" xfId="112" applyFont="1" applyBorder="1" applyAlignment="1">
      <alignment horizontal="center" vertical="top"/>
    </xf>
    <xf numFmtId="0" fontId="8" fillId="0" borderId="0" xfId="112" applyNumberFormat="1" applyFont="1" applyAlignment="1">
      <alignment horizontal="left" vertical="top" wrapText="1"/>
    </xf>
    <xf numFmtId="1" fontId="8" fillId="0" borderId="0" xfId="112" applyNumberFormat="1" applyFont="1" applyAlignment="1">
      <alignment horizontal="left" vertical="top" wrapText="1"/>
    </xf>
    <xf numFmtId="0" fontId="8" fillId="0" borderId="0" xfId="112" applyFont="1" applyFill="1" applyAlignment="1">
      <alignment horizontal="center"/>
    </xf>
    <xf numFmtId="0" fontId="2" fillId="0" borderId="0" xfId="106" applyFont="1" applyAlignment="1">
      <alignment wrapText="1"/>
    </xf>
    <xf numFmtId="0" fontId="12" fillId="0" borderId="0" xfId="106" applyAlignment="1">
      <alignment wrapText="1"/>
    </xf>
    <xf numFmtId="0" fontId="2" fillId="0" borderId="0" xfId="106" applyFont="1" applyFill="1" applyAlignment="1">
      <alignment wrapText="1"/>
    </xf>
    <xf numFmtId="0" fontId="12" fillId="0" borderId="0" xfId="106" applyFill="1" applyAlignment="1">
      <alignment wrapText="1"/>
    </xf>
    <xf numFmtId="0" fontId="12" fillId="0" borderId="0" xfId="106" applyFill="1" applyAlignment="1"/>
  </cellXfs>
  <cellStyles count="154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 4 2" xfId="75"/>
    <cellStyle name="Comma 5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" xfId="152" builtinId="8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"/>
    <cellStyle name="Normal 18" xfId="110"/>
    <cellStyle name="Normal 19" xfId="111"/>
    <cellStyle name="Normal 2" xfId="112"/>
    <cellStyle name="Normal 2 2" xfId="113"/>
    <cellStyle name="Normal 2 3" xfId="114"/>
    <cellStyle name="Normal 2 4" xfId="115"/>
    <cellStyle name="Normal 2 4 2" xfId="116"/>
    <cellStyle name="Normal 2 4 3" xfId="117"/>
    <cellStyle name="Normal 2 5" xfId="118"/>
    <cellStyle name="Normal 2 5 2" xfId="119"/>
    <cellStyle name="Normal 2 6" xfId="120"/>
    <cellStyle name="Normal 2 7" xfId="121"/>
    <cellStyle name="Normal 2 8" xfId="122"/>
    <cellStyle name="Normal 20" xfId="153"/>
    <cellStyle name="Normal 3" xfId="123"/>
    <cellStyle name="Normal 3 2" xfId="124"/>
    <cellStyle name="Normal 4" xfId="125"/>
    <cellStyle name="Normal 4 2" xfId="126"/>
    <cellStyle name="Normal 5" xfId="127"/>
    <cellStyle name="Normal 5 2" xfId="128"/>
    <cellStyle name="Normal 6" xfId="129"/>
    <cellStyle name="Normal 6 2" xfId="130"/>
    <cellStyle name="Normal 6 3" xfId="131"/>
    <cellStyle name="Normal 6 3 2" xfId="132"/>
    <cellStyle name="Normal 7" xfId="133"/>
    <cellStyle name="Normal 8" xfId="134"/>
    <cellStyle name="Normal 9" xfId="135"/>
    <cellStyle name="Note 2" xfId="136"/>
    <cellStyle name="Note 3" xfId="137"/>
    <cellStyle name="Output 2" xfId="138"/>
    <cellStyle name="Output 3" xfId="139"/>
    <cellStyle name="Percent 2" xfId="140"/>
    <cellStyle name="SectionCalcHeader" xfId="141"/>
    <cellStyle name="SectionHead" xfId="142"/>
    <cellStyle name="SectionSubhead" xfId="143"/>
    <cellStyle name="Source Text" xfId="144"/>
    <cellStyle name="Style 1" xfId="145"/>
    <cellStyle name="Style 29" xfId="146"/>
    <cellStyle name="Title 2" xfId="147"/>
    <cellStyle name="Total 2" xfId="148"/>
    <cellStyle name="Total 3" xfId="149"/>
    <cellStyle name="Warning Text 2" xfId="150"/>
    <cellStyle name="Warning Text 3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7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8.xml"/><Relationship Id="rId23" Type="http://schemas.openxmlformats.org/officeDocument/2006/relationships/calcChain" Target="calcChain.xml"/><Relationship Id="rId10" Type="http://schemas.openxmlformats.org/officeDocument/2006/relationships/chartsheet" Target="chartsheets/sheet5.xml"/><Relationship Id="rId19" Type="http://schemas.openxmlformats.org/officeDocument/2006/relationships/externalLink" Target="externalLinks/externalLink4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7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World Irrigated Area</a:t>
            </a:r>
            <a:r>
              <a:rPr lang="en-US"/>
              <a:t>, 1961-2011</a:t>
            </a:r>
          </a:p>
        </c:rich>
      </c:tx>
      <c:layout>
        <c:manualLayout>
          <c:xMode val="edge"/>
          <c:yMode val="edge"/>
          <c:x val="0.30940728656878741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54268624252311"/>
          <c:y val="0.14313346228239845"/>
          <c:w val="0.8390429581294182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'World Irrigated Area'!$B$3</c:f>
              <c:strCache>
                <c:ptCount val="1"/>
                <c:pt idx="0">
                  <c:v>Irrigated Area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Irrigated Area'!$A$6:$A$56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Irrigated Area'!$B$6:$B$56</c:f>
              <c:numCache>
                <c:formatCode>#,##0</c:formatCode>
                <c:ptCount val="51"/>
                <c:pt idx="0">
                  <c:v>160.994</c:v>
                </c:pt>
                <c:pt idx="1">
                  <c:v>163.524</c:v>
                </c:pt>
                <c:pt idx="2">
                  <c:v>165.477</c:v>
                </c:pt>
                <c:pt idx="3">
                  <c:v>167.584</c:v>
                </c:pt>
                <c:pt idx="4">
                  <c:v>169.53700000000001</c:v>
                </c:pt>
                <c:pt idx="5">
                  <c:v>172.49600000000001</c:v>
                </c:pt>
                <c:pt idx="6">
                  <c:v>174.98500000000001</c:v>
                </c:pt>
                <c:pt idx="7">
                  <c:v>178.529</c:v>
                </c:pt>
                <c:pt idx="8">
                  <c:v>181.17400000000001</c:v>
                </c:pt>
                <c:pt idx="9">
                  <c:v>184.023</c:v>
                </c:pt>
                <c:pt idx="10">
                  <c:v>187.44200000000001</c:v>
                </c:pt>
                <c:pt idx="11">
                  <c:v>190.971</c:v>
                </c:pt>
                <c:pt idx="12">
                  <c:v>195.74</c:v>
                </c:pt>
                <c:pt idx="13">
                  <c:v>198.69800000000001</c:v>
                </c:pt>
                <c:pt idx="14">
                  <c:v>202.08500000000001</c:v>
                </c:pt>
                <c:pt idx="15">
                  <c:v>206.21</c:v>
                </c:pt>
                <c:pt idx="16">
                  <c:v>209.654</c:v>
                </c:pt>
                <c:pt idx="17">
                  <c:v>213.94399999999999</c:v>
                </c:pt>
                <c:pt idx="18">
                  <c:v>217.2645</c:v>
                </c:pt>
                <c:pt idx="19">
                  <c:v>220.76859999999999</c:v>
                </c:pt>
                <c:pt idx="20">
                  <c:v>226.2636</c:v>
                </c:pt>
                <c:pt idx="21">
                  <c:v>230.5566</c:v>
                </c:pt>
                <c:pt idx="22">
                  <c:v>233.7886</c:v>
                </c:pt>
                <c:pt idx="23">
                  <c:v>237.3133</c:v>
                </c:pt>
                <c:pt idx="24">
                  <c:v>241.07859999999999</c:v>
                </c:pt>
                <c:pt idx="25">
                  <c:v>244.6874</c:v>
                </c:pt>
                <c:pt idx="26">
                  <c:v>247.71973</c:v>
                </c:pt>
                <c:pt idx="27">
                  <c:v>250.67273</c:v>
                </c:pt>
                <c:pt idx="28">
                  <c:v>253.89752999999999</c:v>
                </c:pt>
                <c:pt idx="29">
                  <c:v>257.72629999999998</c:v>
                </c:pt>
                <c:pt idx="30">
                  <c:v>260.42603000000003</c:v>
                </c:pt>
                <c:pt idx="31">
                  <c:v>263.33610999999996</c:v>
                </c:pt>
                <c:pt idx="32">
                  <c:v>265.95681000000002</c:v>
                </c:pt>
                <c:pt idx="33">
                  <c:v>268.50410999999997</c:v>
                </c:pt>
                <c:pt idx="34">
                  <c:v>271.67183</c:v>
                </c:pt>
                <c:pt idx="35">
                  <c:v>275.82562999999999</c:v>
                </c:pt>
                <c:pt idx="36">
                  <c:v>278.35109</c:v>
                </c:pt>
                <c:pt idx="37">
                  <c:v>281.09434999999996</c:v>
                </c:pt>
                <c:pt idx="38">
                  <c:v>283.95936999999998</c:v>
                </c:pt>
                <c:pt idx="39">
                  <c:v>287.63559999999995</c:v>
                </c:pt>
                <c:pt idx="40">
                  <c:v>292.53997999999996</c:v>
                </c:pt>
                <c:pt idx="41">
                  <c:v>296.76122999999995</c:v>
                </c:pt>
                <c:pt idx="42">
                  <c:v>302.55455000000001</c:v>
                </c:pt>
                <c:pt idx="43">
                  <c:v>306.00774999999999</c:v>
                </c:pt>
                <c:pt idx="44">
                  <c:v>308.45146999999997</c:v>
                </c:pt>
                <c:pt idx="45">
                  <c:v>310.31615000000005</c:v>
                </c:pt>
                <c:pt idx="46">
                  <c:v>312.20015000000001</c:v>
                </c:pt>
                <c:pt idx="47">
                  <c:v>313.85419999999999</c:v>
                </c:pt>
                <c:pt idx="48">
                  <c:v>315.16699999999997</c:v>
                </c:pt>
                <c:pt idx="49">
                  <c:v>317.68410999999998</c:v>
                </c:pt>
                <c:pt idx="50">
                  <c:v>318.29023000000001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52416"/>
        <c:axId val="81054720"/>
      </c:scatterChart>
      <c:valAx>
        <c:axId val="8105241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464382816748233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54720"/>
        <c:crosses val="autoZero"/>
        <c:crossBetween val="midCat"/>
      </c:valAx>
      <c:valAx>
        <c:axId val="8105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4912959381044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524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World Irrigated Area Per Thousand People</a:t>
            </a:r>
            <a:r>
              <a:rPr lang="en-US"/>
              <a:t>, 1961-2011</a:t>
            </a:r>
          </a:p>
        </c:rich>
      </c:tx>
      <c:layout>
        <c:manualLayout>
          <c:xMode val="edge"/>
          <c:yMode val="edge"/>
          <c:x val="0.15062533985861881"/>
          <c:y val="6.5764023210831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54268624252311"/>
          <c:y val="0.14313346228239845"/>
          <c:w val="0.8390429581294182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'World Irrigated Area'!$C$3</c:f>
              <c:strCache>
                <c:ptCount val="1"/>
                <c:pt idx="0">
                  <c:v>Irrigated Area per Thousand People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Irrigated Area'!$A$6:$A$56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Irrigated Area'!$C$6:$C$56</c:f>
              <c:numCache>
                <c:formatCode>#,##0</c:formatCode>
                <c:ptCount val="51"/>
                <c:pt idx="0">
                  <c:v>52.222795288744436</c:v>
                </c:pt>
                <c:pt idx="1">
                  <c:v>52.059933678693135</c:v>
                </c:pt>
                <c:pt idx="2">
                  <c:v>51.692533186220821</c:v>
                </c:pt>
                <c:pt idx="3">
                  <c:v>51.347243146587395</c:v>
                </c:pt>
                <c:pt idx="4">
                  <c:v>50.925439199885133</c:v>
                </c:pt>
                <c:pt idx="5">
                  <c:v>50.771823192223636</c:v>
                </c:pt>
                <c:pt idx="6">
                  <c:v>50.449442154323947</c:v>
                </c:pt>
                <c:pt idx="7">
                  <c:v>50.408069628071466</c:v>
                </c:pt>
                <c:pt idx="8">
                  <c:v>50.101918941049618</c:v>
                </c:pt>
                <c:pt idx="9">
                  <c:v>49.854883528894476</c:v>
                </c:pt>
                <c:pt idx="10">
                  <c:v>49.762209053206021</c:v>
                </c:pt>
                <c:pt idx="11">
                  <c:v>49.694837769856626</c:v>
                </c:pt>
                <c:pt idx="12">
                  <c:v>49.944095477066391</c:v>
                </c:pt>
                <c:pt idx="13">
                  <c:v>49.732873960811503</c:v>
                </c:pt>
                <c:pt idx="14">
                  <c:v>49.639893687577072</c:v>
                </c:pt>
                <c:pt idx="15">
                  <c:v>49.735464538548655</c:v>
                </c:pt>
                <c:pt idx="16">
                  <c:v>49.671426171757744</c:v>
                </c:pt>
                <c:pt idx="17">
                  <c:v>49.804628619782967</c:v>
                </c:pt>
                <c:pt idx="18">
                  <c:v>49.699898982689803</c:v>
                </c:pt>
                <c:pt idx="19">
                  <c:v>49.621525858672271</c:v>
                </c:pt>
                <c:pt idx="20">
                  <c:v>49.967283058410175</c:v>
                </c:pt>
                <c:pt idx="21">
                  <c:v>50.023541092332721</c:v>
                </c:pt>
                <c:pt idx="22">
                  <c:v>49.831740401913223</c:v>
                </c:pt>
                <c:pt idx="23">
                  <c:v>49.684626034750494</c:v>
                </c:pt>
                <c:pt idx="24">
                  <c:v>49.56791283497293</c:v>
                </c:pt>
                <c:pt idx="25">
                  <c:v>49.398097499948015</c:v>
                </c:pt>
                <c:pt idx="26">
                  <c:v>49.098952374836379</c:v>
                </c:pt>
                <c:pt idx="27">
                  <c:v>48.78595582317984</c:v>
                </c:pt>
                <c:pt idx="28">
                  <c:v>48.542177616771937</c:v>
                </c:pt>
                <c:pt idx="29">
                  <c:v>48.437354639334515</c:v>
                </c:pt>
                <c:pt idx="30">
                  <c:v>48.147607955689409</c:v>
                </c:pt>
                <c:pt idx="31">
                  <c:v>47.923731096107296</c:v>
                </c:pt>
                <c:pt idx="32">
                  <c:v>47.672207518912906</c:v>
                </c:pt>
                <c:pt idx="33">
                  <c:v>47.429788206715095</c:v>
                </c:pt>
                <c:pt idx="34">
                  <c:v>47.314568441863926</c:v>
                </c:pt>
                <c:pt idx="35">
                  <c:v>47.384439866779296</c:v>
                </c:pt>
                <c:pt idx="36">
                  <c:v>47.188644322262846</c:v>
                </c:pt>
                <c:pt idx="37">
                  <c:v>47.042686029028808</c:v>
                </c:pt>
                <c:pt idx="38">
                  <c:v>46.923969648406555</c:v>
                </c:pt>
                <c:pt idx="39">
                  <c:v>46.940222269366963</c:v>
                </c:pt>
                <c:pt idx="40">
                  <c:v>47.152328918060768</c:v>
                </c:pt>
                <c:pt idx="41">
                  <c:v>47.248547729337432</c:v>
                </c:pt>
                <c:pt idx="42">
                  <c:v>47.586494289392</c:v>
                </c:pt>
                <c:pt idx="43">
                  <c:v>47.548435245488221</c:v>
                </c:pt>
                <c:pt idx="44">
                  <c:v>47.351392633972949</c:v>
                </c:pt>
                <c:pt idx="45">
                  <c:v>47.065890941432642</c:v>
                </c:pt>
                <c:pt idx="46">
                  <c:v>46.784833029776536</c:v>
                </c:pt>
                <c:pt idx="47">
                  <c:v>46.471796209723067</c:v>
                </c:pt>
                <c:pt idx="48">
                  <c:v>46.112629014025735</c:v>
                </c:pt>
                <c:pt idx="49">
                  <c:v>45.933444791729777</c:v>
                </c:pt>
                <c:pt idx="50">
                  <c:v>45.483034507435626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94944"/>
        <c:axId val="81978112"/>
      </c:scatterChart>
      <c:valAx>
        <c:axId val="8179494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FAO, UNPop</a:t>
                </a:r>
              </a:p>
            </c:rich>
          </c:tx>
          <c:layout>
            <c:manualLayout>
              <c:xMode val="edge"/>
              <c:yMode val="edge"/>
              <c:x val="0.40728656878738445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78112"/>
        <c:crosses val="autoZero"/>
        <c:crossBetween val="midCat"/>
      </c:valAx>
      <c:valAx>
        <c:axId val="81978112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Hectares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949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Wheat Production and Consumption </a:t>
            </a:r>
            <a:r>
              <a:rPr lang="en-US"/>
              <a:t>in    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Saudi Arabia, 1990-2013</a:t>
            </a:r>
          </a:p>
        </c:rich>
      </c:tx>
      <c:layout>
        <c:manualLayout>
          <c:xMode val="edge"/>
          <c:yMode val="edge"/>
          <c:x val="0.25448613376835238"/>
          <c:y val="3.478071043827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4313346228239845"/>
          <c:w val="0.81402936378466562"/>
          <c:h val="0.72920696324951639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'Saudi Arabia'!$A$6:$A$59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'Saudi Arabia'!$B$6:$B$59</c:f>
              <c:numCache>
                <c:formatCode>#,##0</c:formatCode>
                <c:ptCount val="54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940</c:v>
                </c:pt>
                <c:pt idx="50">
                  <c:v>1200</c:v>
                </c:pt>
                <c:pt idx="51">
                  <c:v>1100</c:v>
                </c:pt>
                <c:pt idx="52">
                  <c:v>780</c:v>
                </c:pt>
                <c:pt idx="53">
                  <c:v>700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'Saudi Arabia'!$C$3</c:f>
              <c:strCache>
                <c:ptCount val="1"/>
                <c:pt idx="0">
                  <c:v>Consumption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'Saudi Arabia'!$A$6:$A$59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'Saudi Arabia'!$C$6:$C$59</c:f>
              <c:numCache>
                <c:formatCode>#,##0</c:formatCode>
                <c:ptCount val="54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  <c:pt idx="51">
                  <c:v>3950</c:v>
                </c:pt>
                <c:pt idx="52">
                  <c:v>3050</c:v>
                </c:pt>
                <c:pt idx="53">
                  <c:v>3800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'Saudi Arabia'!#REF!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'Saudi Arabia'!$A$6:$A$59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'Saudi Arabia'!#REF!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54848"/>
        <c:axId val="83435520"/>
      </c:scatterChart>
      <c:valAx>
        <c:axId val="82254848"/>
        <c:scaling>
          <c:orientation val="minMax"/>
          <c:min val="199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655791190864598"/>
              <c:y val="0.93230174081237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35520"/>
        <c:crosses val="autoZero"/>
        <c:crossBetween val="midCat"/>
        <c:majorUnit val="10"/>
      </c:valAx>
      <c:valAx>
        <c:axId val="8343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Tons</a:t>
                </a:r>
              </a:p>
            </c:rich>
          </c:tx>
          <c:layout>
            <c:manualLayout>
              <c:xMode val="edge"/>
              <c:yMode val="edge"/>
              <c:x val="1.9575856443719411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254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and Consumption in Yemen, 1961-2011</a:t>
            </a:r>
          </a:p>
        </c:rich>
      </c:tx>
      <c:layout>
        <c:manualLayout>
          <c:xMode val="edge"/>
          <c:yMode val="edge"/>
          <c:x val="0.13376835236541598"/>
          <c:y val="6.8343004513217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042414355628"/>
          <c:y val="0.14313346228239845"/>
          <c:w val="0.79445350734094622"/>
          <c:h val="0.73500967117988392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'Yemen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'Yemen Grain'!$B$6:$B$56</c:f>
              <c:numCache>
                <c:formatCode>#,##0</c:formatCode>
                <c:ptCount val="51"/>
                <c:pt idx="0">
                  <c:v>951</c:v>
                </c:pt>
                <c:pt idx="1">
                  <c:v>957</c:v>
                </c:pt>
                <c:pt idx="2">
                  <c:v>963</c:v>
                </c:pt>
                <c:pt idx="3">
                  <c:v>973</c:v>
                </c:pt>
                <c:pt idx="4">
                  <c:v>981</c:v>
                </c:pt>
                <c:pt idx="5">
                  <c:v>985</c:v>
                </c:pt>
                <c:pt idx="6">
                  <c:v>991</c:v>
                </c:pt>
                <c:pt idx="7">
                  <c:v>1017</c:v>
                </c:pt>
                <c:pt idx="8">
                  <c:v>1020</c:v>
                </c:pt>
                <c:pt idx="9">
                  <c:v>1026</c:v>
                </c:pt>
                <c:pt idx="10">
                  <c:v>1216</c:v>
                </c:pt>
                <c:pt idx="11">
                  <c:v>1342</c:v>
                </c:pt>
                <c:pt idx="12">
                  <c:v>1210</c:v>
                </c:pt>
                <c:pt idx="13">
                  <c:v>1187</c:v>
                </c:pt>
                <c:pt idx="14">
                  <c:v>1998</c:v>
                </c:pt>
                <c:pt idx="15">
                  <c:v>1158</c:v>
                </c:pt>
                <c:pt idx="16">
                  <c:v>983</c:v>
                </c:pt>
                <c:pt idx="17">
                  <c:v>834</c:v>
                </c:pt>
                <c:pt idx="18">
                  <c:v>894</c:v>
                </c:pt>
                <c:pt idx="19">
                  <c:v>1009</c:v>
                </c:pt>
                <c:pt idx="20">
                  <c:v>907</c:v>
                </c:pt>
                <c:pt idx="21">
                  <c:v>847</c:v>
                </c:pt>
                <c:pt idx="22">
                  <c:v>432</c:v>
                </c:pt>
                <c:pt idx="23">
                  <c:v>630</c:v>
                </c:pt>
                <c:pt idx="24">
                  <c:v>785</c:v>
                </c:pt>
                <c:pt idx="25">
                  <c:v>814</c:v>
                </c:pt>
                <c:pt idx="26">
                  <c:v>843</c:v>
                </c:pt>
                <c:pt idx="27">
                  <c:v>890</c:v>
                </c:pt>
                <c:pt idx="28">
                  <c:v>845</c:v>
                </c:pt>
                <c:pt idx="29">
                  <c:v>893</c:v>
                </c:pt>
                <c:pt idx="30">
                  <c:v>447</c:v>
                </c:pt>
                <c:pt idx="31">
                  <c:v>810</c:v>
                </c:pt>
                <c:pt idx="32">
                  <c:v>835</c:v>
                </c:pt>
                <c:pt idx="33">
                  <c:v>801</c:v>
                </c:pt>
                <c:pt idx="34">
                  <c:v>810</c:v>
                </c:pt>
                <c:pt idx="35">
                  <c:v>660</c:v>
                </c:pt>
                <c:pt idx="36">
                  <c:v>645</c:v>
                </c:pt>
                <c:pt idx="37">
                  <c:v>833</c:v>
                </c:pt>
                <c:pt idx="38">
                  <c:v>694</c:v>
                </c:pt>
                <c:pt idx="39">
                  <c:v>672</c:v>
                </c:pt>
                <c:pt idx="40">
                  <c:v>700</c:v>
                </c:pt>
                <c:pt idx="41">
                  <c:v>561</c:v>
                </c:pt>
                <c:pt idx="42">
                  <c:v>419</c:v>
                </c:pt>
                <c:pt idx="43">
                  <c:v>489</c:v>
                </c:pt>
                <c:pt idx="44">
                  <c:v>562</c:v>
                </c:pt>
                <c:pt idx="45">
                  <c:v>809</c:v>
                </c:pt>
                <c:pt idx="46">
                  <c:v>1030</c:v>
                </c:pt>
                <c:pt idx="47">
                  <c:v>714</c:v>
                </c:pt>
                <c:pt idx="48">
                  <c:v>675</c:v>
                </c:pt>
                <c:pt idx="49">
                  <c:v>1012</c:v>
                </c:pt>
                <c:pt idx="50">
                  <c:v>715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'Yemen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'Yemen Grain'!$C$6:$C$56</c:f>
              <c:numCache>
                <c:formatCode>#,##0</c:formatCode>
                <c:ptCount val="51"/>
                <c:pt idx="0">
                  <c:v>1016</c:v>
                </c:pt>
                <c:pt idx="1">
                  <c:v>1020</c:v>
                </c:pt>
                <c:pt idx="2">
                  <c:v>1054</c:v>
                </c:pt>
                <c:pt idx="3">
                  <c:v>1087</c:v>
                </c:pt>
                <c:pt idx="4">
                  <c:v>1119</c:v>
                </c:pt>
                <c:pt idx="5">
                  <c:v>1099</c:v>
                </c:pt>
                <c:pt idx="6">
                  <c:v>1102</c:v>
                </c:pt>
                <c:pt idx="7">
                  <c:v>1156</c:v>
                </c:pt>
                <c:pt idx="8">
                  <c:v>1305</c:v>
                </c:pt>
                <c:pt idx="9">
                  <c:v>1289</c:v>
                </c:pt>
                <c:pt idx="10">
                  <c:v>1494</c:v>
                </c:pt>
                <c:pt idx="11">
                  <c:v>1575</c:v>
                </c:pt>
                <c:pt idx="12">
                  <c:v>1515</c:v>
                </c:pt>
                <c:pt idx="13">
                  <c:v>1425</c:v>
                </c:pt>
                <c:pt idx="14">
                  <c:v>2383</c:v>
                </c:pt>
                <c:pt idx="15">
                  <c:v>1706</c:v>
                </c:pt>
                <c:pt idx="16">
                  <c:v>1465</c:v>
                </c:pt>
                <c:pt idx="17">
                  <c:v>1514</c:v>
                </c:pt>
                <c:pt idx="18">
                  <c:v>1472</c:v>
                </c:pt>
                <c:pt idx="19">
                  <c:v>1603</c:v>
                </c:pt>
                <c:pt idx="20">
                  <c:v>1550</c:v>
                </c:pt>
                <c:pt idx="21">
                  <c:v>1461</c:v>
                </c:pt>
                <c:pt idx="22">
                  <c:v>1372</c:v>
                </c:pt>
                <c:pt idx="23">
                  <c:v>1724</c:v>
                </c:pt>
                <c:pt idx="24">
                  <c:v>1702</c:v>
                </c:pt>
                <c:pt idx="25">
                  <c:v>1878</c:v>
                </c:pt>
                <c:pt idx="26">
                  <c:v>1977</c:v>
                </c:pt>
                <c:pt idx="27">
                  <c:v>1923</c:v>
                </c:pt>
                <c:pt idx="28">
                  <c:v>2161</c:v>
                </c:pt>
                <c:pt idx="29">
                  <c:v>2579</c:v>
                </c:pt>
                <c:pt idx="30">
                  <c:v>2498</c:v>
                </c:pt>
                <c:pt idx="31">
                  <c:v>2667</c:v>
                </c:pt>
                <c:pt idx="32">
                  <c:v>2891</c:v>
                </c:pt>
                <c:pt idx="33">
                  <c:v>3059</c:v>
                </c:pt>
                <c:pt idx="34">
                  <c:v>3142</c:v>
                </c:pt>
                <c:pt idx="35">
                  <c:v>3299</c:v>
                </c:pt>
                <c:pt idx="36">
                  <c:v>3239</c:v>
                </c:pt>
                <c:pt idx="37">
                  <c:v>3273</c:v>
                </c:pt>
                <c:pt idx="38">
                  <c:v>3061</c:v>
                </c:pt>
                <c:pt idx="39">
                  <c:v>3191</c:v>
                </c:pt>
                <c:pt idx="40">
                  <c:v>2935</c:v>
                </c:pt>
                <c:pt idx="41">
                  <c:v>2836</c:v>
                </c:pt>
                <c:pt idx="42">
                  <c:v>2573</c:v>
                </c:pt>
                <c:pt idx="43">
                  <c:v>2885</c:v>
                </c:pt>
                <c:pt idx="44">
                  <c:v>3324</c:v>
                </c:pt>
                <c:pt idx="45">
                  <c:v>3806</c:v>
                </c:pt>
                <c:pt idx="46">
                  <c:v>3698</c:v>
                </c:pt>
                <c:pt idx="47">
                  <c:v>3955</c:v>
                </c:pt>
                <c:pt idx="48">
                  <c:v>4152</c:v>
                </c:pt>
                <c:pt idx="49">
                  <c:v>4420</c:v>
                </c:pt>
                <c:pt idx="50">
                  <c:v>4345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51008"/>
        <c:axId val="93453312"/>
      </c:scatterChart>
      <c:valAx>
        <c:axId val="93451008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698205546492659"/>
              <c:y val="0.93810444874274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53312"/>
        <c:crosses val="autoZero"/>
        <c:crossBetween val="midCat"/>
        <c:majorUnit val="10"/>
      </c:valAx>
      <c:valAx>
        <c:axId val="9345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08123791102514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51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Imports by Yemen, 1961-2011</a:t>
            </a:r>
          </a:p>
        </c:rich>
      </c:tx>
      <c:layout>
        <c:manualLayout>
          <c:xMode val="edge"/>
          <c:yMode val="edge"/>
          <c:x val="0.29690048939641112"/>
          <c:y val="7.6079948420373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042414355628"/>
          <c:y val="0.14313346228239845"/>
          <c:w val="0.79445350734094622"/>
          <c:h val="0.7350096711798839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'Yemen Grain'!$D$3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'Yemen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'Yemen Grain'!$D$6:$D$56</c:f>
              <c:numCache>
                <c:formatCode>#,##0</c:formatCode>
                <c:ptCount val="51"/>
                <c:pt idx="0">
                  <c:v>94</c:v>
                </c:pt>
                <c:pt idx="1">
                  <c:v>93</c:v>
                </c:pt>
                <c:pt idx="2">
                  <c:v>127</c:v>
                </c:pt>
                <c:pt idx="3">
                  <c:v>145</c:v>
                </c:pt>
                <c:pt idx="4">
                  <c:v>170</c:v>
                </c:pt>
                <c:pt idx="5">
                  <c:v>156</c:v>
                </c:pt>
                <c:pt idx="6">
                  <c:v>129</c:v>
                </c:pt>
                <c:pt idx="7">
                  <c:v>149</c:v>
                </c:pt>
                <c:pt idx="8">
                  <c:v>301</c:v>
                </c:pt>
                <c:pt idx="9">
                  <c:v>279</c:v>
                </c:pt>
                <c:pt idx="10">
                  <c:v>288</c:v>
                </c:pt>
                <c:pt idx="11">
                  <c:v>254</c:v>
                </c:pt>
                <c:pt idx="12">
                  <c:v>304</c:v>
                </c:pt>
                <c:pt idx="13">
                  <c:v>251</c:v>
                </c:pt>
                <c:pt idx="14">
                  <c:v>398</c:v>
                </c:pt>
                <c:pt idx="15">
                  <c:v>594</c:v>
                </c:pt>
                <c:pt idx="16">
                  <c:v>493</c:v>
                </c:pt>
                <c:pt idx="17">
                  <c:v>665</c:v>
                </c:pt>
                <c:pt idx="18">
                  <c:v>582</c:v>
                </c:pt>
                <c:pt idx="19">
                  <c:v>604</c:v>
                </c:pt>
                <c:pt idx="20">
                  <c:v>653</c:v>
                </c:pt>
                <c:pt idx="21">
                  <c:v>624</c:v>
                </c:pt>
                <c:pt idx="22">
                  <c:v>940</c:v>
                </c:pt>
                <c:pt idx="23">
                  <c:v>1094</c:v>
                </c:pt>
                <c:pt idx="24">
                  <c:v>917</c:v>
                </c:pt>
                <c:pt idx="25">
                  <c:v>1064</c:v>
                </c:pt>
                <c:pt idx="26">
                  <c:v>1134</c:v>
                </c:pt>
                <c:pt idx="27">
                  <c:v>1033</c:v>
                </c:pt>
                <c:pt idx="28">
                  <c:v>1316</c:v>
                </c:pt>
                <c:pt idx="29">
                  <c:v>1686</c:v>
                </c:pt>
                <c:pt idx="30">
                  <c:v>2051</c:v>
                </c:pt>
                <c:pt idx="31">
                  <c:v>1857</c:v>
                </c:pt>
                <c:pt idx="32">
                  <c:v>2056</c:v>
                </c:pt>
                <c:pt idx="33">
                  <c:v>2258</c:v>
                </c:pt>
                <c:pt idx="34">
                  <c:v>2332</c:v>
                </c:pt>
                <c:pt idx="35">
                  <c:v>2639</c:v>
                </c:pt>
                <c:pt idx="36">
                  <c:v>2594</c:v>
                </c:pt>
                <c:pt idx="37">
                  <c:v>2440</c:v>
                </c:pt>
                <c:pt idx="38">
                  <c:v>2367</c:v>
                </c:pt>
                <c:pt idx="39">
                  <c:v>2519</c:v>
                </c:pt>
                <c:pt idx="40">
                  <c:v>2235</c:v>
                </c:pt>
                <c:pt idx="41">
                  <c:v>2275</c:v>
                </c:pt>
                <c:pt idx="42">
                  <c:v>2154</c:v>
                </c:pt>
                <c:pt idx="43">
                  <c:v>2396</c:v>
                </c:pt>
                <c:pt idx="44">
                  <c:v>2762</c:v>
                </c:pt>
                <c:pt idx="45">
                  <c:v>3176</c:v>
                </c:pt>
                <c:pt idx="46">
                  <c:v>2647</c:v>
                </c:pt>
                <c:pt idx="47">
                  <c:v>3616</c:v>
                </c:pt>
                <c:pt idx="48">
                  <c:v>3455</c:v>
                </c:pt>
                <c:pt idx="49">
                  <c:v>3532</c:v>
                </c:pt>
                <c:pt idx="50">
                  <c:v>3440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51232"/>
        <c:axId val="95153152"/>
      </c:scatterChart>
      <c:valAx>
        <c:axId val="9515123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698205546492659"/>
              <c:y val="0.93810444874274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53152"/>
        <c:crosses val="autoZero"/>
        <c:crossBetween val="midCat"/>
        <c:majorUnit val="10"/>
      </c:valAx>
      <c:valAx>
        <c:axId val="9515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08123791102514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512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Grain Production and Consumption in the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Arab Middle East and Israel, 1961-2011</a:t>
            </a:r>
            <a:endParaRPr lang="en-US" b="0"/>
          </a:p>
        </c:rich>
      </c:tx>
      <c:layout>
        <c:manualLayout>
          <c:xMode val="edge"/>
          <c:yMode val="edge"/>
          <c:x val="0.2425231103860794"/>
          <c:y val="7.6079948420373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1663947797716E-2"/>
          <c:y val="0.1895551257253385"/>
          <c:w val="0.84828711256117451"/>
          <c:h val="0.6885880077369439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'Arab Middle East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'Arab Middle East Grain'!$B$6:$B$56</c:f>
              <c:numCache>
                <c:formatCode>#,##0.0</c:formatCode>
                <c:ptCount val="51"/>
                <c:pt idx="0">
                  <c:v>4.5049999999999999</c:v>
                </c:pt>
                <c:pt idx="1">
                  <c:v>5.923</c:v>
                </c:pt>
                <c:pt idx="2">
                  <c:v>5.048</c:v>
                </c:pt>
                <c:pt idx="3">
                  <c:v>5.4989999999999997</c:v>
                </c:pt>
                <c:pt idx="4">
                  <c:v>5.6849999999999996</c:v>
                </c:pt>
                <c:pt idx="5">
                  <c:v>4.1360000000000001</c:v>
                </c:pt>
                <c:pt idx="6">
                  <c:v>5.6040000000000001</c:v>
                </c:pt>
                <c:pt idx="7">
                  <c:v>5.5990000000000002</c:v>
                </c:pt>
                <c:pt idx="8">
                  <c:v>5.7530000000000001</c:v>
                </c:pt>
                <c:pt idx="9">
                  <c:v>4.4880000000000004</c:v>
                </c:pt>
                <c:pt idx="10">
                  <c:v>4.516</c:v>
                </c:pt>
                <c:pt idx="11">
                  <c:v>8.7170000000000005</c:v>
                </c:pt>
                <c:pt idx="12">
                  <c:v>4.21</c:v>
                </c:pt>
                <c:pt idx="13">
                  <c:v>6.5010000000000003</c:v>
                </c:pt>
                <c:pt idx="14">
                  <c:v>6.4050000000000002</c:v>
                </c:pt>
                <c:pt idx="15">
                  <c:v>6.9710000000000001</c:v>
                </c:pt>
                <c:pt idx="16">
                  <c:v>4.7969999999999997</c:v>
                </c:pt>
                <c:pt idx="17">
                  <c:v>5.7649999999999997</c:v>
                </c:pt>
                <c:pt idx="18">
                  <c:v>4.6829999999999998</c:v>
                </c:pt>
                <c:pt idx="19">
                  <c:v>7.4219999999999997</c:v>
                </c:pt>
                <c:pt idx="20">
                  <c:v>7.1470000000000002</c:v>
                </c:pt>
                <c:pt idx="21">
                  <c:v>6.0279999999999996</c:v>
                </c:pt>
                <c:pt idx="22">
                  <c:v>6.2629999999999999</c:v>
                </c:pt>
                <c:pt idx="23">
                  <c:v>4.8929999999999998</c:v>
                </c:pt>
                <c:pt idx="24">
                  <c:v>8.6039999999999992</c:v>
                </c:pt>
                <c:pt idx="25">
                  <c:v>8.9710000000000001</c:v>
                </c:pt>
                <c:pt idx="26">
                  <c:v>8.61</c:v>
                </c:pt>
                <c:pt idx="27">
                  <c:v>12.798</c:v>
                </c:pt>
                <c:pt idx="28">
                  <c:v>8.1370000000000005</c:v>
                </c:pt>
                <c:pt idx="29">
                  <c:v>12.352</c:v>
                </c:pt>
                <c:pt idx="30">
                  <c:v>11.875</c:v>
                </c:pt>
                <c:pt idx="31">
                  <c:v>13.842000000000001</c:v>
                </c:pt>
                <c:pt idx="32">
                  <c:v>14.488</c:v>
                </c:pt>
                <c:pt idx="33">
                  <c:v>14.161</c:v>
                </c:pt>
                <c:pt idx="34">
                  <c:v>12.909000000000001</c:v>
                </c:pt>
                <c:pt idx="35">
                  <c:v>11.468999999999999</c:v>
                </c:pt>
                <c:pt idx="36">
                  <c:v>9.65</c:v>
                </c:pt>
                <c:pt idx="37">
                  <c:v>11.53</c:v>
                </c:pt>
                <c:pt idx="38">
                  <c:v>8.3780000000000001</c:v>
                </c:pt>
                <c:pt idx="39">
                  <c:v>8.2509999999999994</c:v>
                </c:pt>
                <c:pt idx="40">
                  <c:v>13.955</c:v>
                </c:pt>
                <c:pt idx="41">
                  <c:v>14.26</c:v>
                </c:pt>
                <c:pt idx="42">
                  <c:v>14.170999999999999</c:v>
                </c:pt>
                <c:pt idx="43">
                  <c:v>12.976000000000001</c:v>
                </c:pt>
                <c:pt idx="44">
                  <c:v>13.788</c:v>
                </c:pt>
                <c:pt idx="45">
                  <c:v>13.736000000000001</c:v>
                </c:pt>
                <c:pt idx="46">
                  <c:v>13.39</c:v>
                </c:pt>
                <c:pt idx="47">
                  <c:v>8.0039999999999996</c:v>
                </c:pt>
                <c:pt idx="48">
                  <c:v>9.7850000000000001</c:v>
                </c:pt>
                <c:pt idx="49">
                  <c:v>11.917</c:v>
                </c:pt>
                <c:pt idx="50">
                  <c:v>11.202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'Arab Middle East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'Arab Middle East Grain'!$C$6:$C$56</c:f>
              <c:numCache>
                <c:formatCode>#,##0.0</c:formatCode>
                <c:ptCount val="51"/>
                <c:pt idx="0">
                  <c:v>6.2949999999999999</c:v>
                </c:pt>
                <c:pt idx="1">
                  <c:v>7.0419999999999998</c:v>
                </c:pt>
                <c:pt idx="2">
                  <c:v>6.5170000000000003</c:v>
                </c:pt>
                <c:pt idx="3">
                  <c:v>6.6509999999999998</c:v>
                </c:pt>
                <c:pt idx="4">
                  <c:v>7.2149999999999999</c:v>
                </c:pt>
                <c:pt idx="5">
                  <c:v>6.7160000000000002</c:v>
                </c:pt>
                <c:pt idx="6">
                  <c:v>8.0850000000000009</c:v>
                </c:pt>
                <c:pt idx="7">
                  <c:v>7.5979999999999999</c:v>
                </c:pt>
                <c:pt idx="8">
                  <c:v>7.9790000000000001</c:v>
                </c:pt>
                <c:pt idx="9">
                  <c:v>8.2919999999999998</c:v>
                </c:pt>
                <c:pt idx="10">
                  <c:v>8.4120000000000008</c:v>
                </c:pt>
                <c:pt idx="11">
                  <c:v>9.9079999999999995</c:v>
                </c:pt>
                <c:pt idx="12">
                  <c:v>9.1280000000000001</c:v>
                </c:pt>
                <c:pt idx="13">
                  <c:v>10.315</c:v>
                </c:pt>
                <c:pt idx="14">
                  <c:v>11.243</c:v>
                </c:pt>
                <c:pt idx="15">
                  <c:v>11.476000000000001</c:v>
                </c:pt>
                <c:pt idx="16">
                  <c:v>12.49</c:v>
                </c:pt>
                <c:pt idx="17">
                  <c:v>13.334</c:v>
                </c:pt>
                <c:pt idx="18">
                  <c:v>14.731</c:v>
                </c:pt>
                <c:pt idx="19">
                  <c:v>16.920999999999999</c:v>
                </c:pt>
                <c:pt idx="20">
                  <c:v>18.606999999999999</c:v>
                </c:pt>
                <c:pt idx="21">
                  <c:v>18.262</c:v>
                </c:pt>
                <c:pt idx="22">
                  <c:v>21.661000000000001</c:v>
                </c:pt>
                <c:pt idx="23">
                  <c:v>20.742000000000001</c:v>
                </c:pt>
                <c:pt idx="24">
                  <c:v>22.524999999999999</c:v>
                </c:pt>
                <c:pt idx="25">
                  <c:v>23.8</c:v>
                </c:pt>
                <c:pt idx="26">
                  <c:v>24.074999999999999</c:v>
                </c:pt>
                <c:pt idx="27">
                  <c:v>23.946999999999999</c:v>
                </c:pt>
                <c:pt idx="28">
                  <c:v>23.399000000000001</c:v>
                </c:pt>
                <c:pt idx="29">
                  <c:v>22.867999999999999</c:v>
                </c:pt>
                <c:pt idx="30">
                  <c:v>26.431000000000001</c:v>
                </c:pt>
                <c:pt idx="31">
                  <c:v>25.125</c:v>
                </c:pt>
                <c:pt idx="32">
                  <c:v>26.236000000000001</c:v>
                </c:pt>
                <c:pt idx="33">
                  <c:v>26.908999999999999</c:v>
                </c:pt>
                <c:pt idx="34">
                  <c:v>26.414999999999999</c:v>
                </c:pt>
                <c:pt idx="35">
                  <c:v>28.667000000000002</c:v>
                </c:pt>
                <c:pt idx="36">
                  <c:v>28.462</c:v>
                </c:pt>
                <c:pt idx="37">
                  <c:v>29.332999999999998</c:v>
                </c:pt>
                <c:pt idx="38">
                  <c:v>29.702999999999999</c:v>
                </c:pt>
                <c:pt idx="39">
                  <c:v>29.821999999999999</c:v>
                </c:pt>
                <c:pt idx="40">
                  <c:v>32.14</c:v>
                </c:pt>
                <c:pt idx="41">
                  <c:v>33.835000000000001</c:v>
                </c:pt>
                <c:pt idx="42">
                  <c:v>34.774000000000001</c:v>
                </c:pt>
                <c:pt idx="43">
                  <c:v>35.027999999999999</c:v>
                </c:pt>
                <c:pt idx="44">
                  <c:v>38.281999999999996</c:v>
                </c:pt>
                <c:pt idx="45">
                  <c:v>39.185000000000002</c:v>
                </c:pt>
                <c:pt idx="46">
                  <c:v>38.94</c:v>
                </c:pt>
                <c:pt idx="47">
                  <c:v>39.750999999999998</c:v>
                </c:pt>
                <c:pt idx="48">
                  <c:v>40.451000000000001</c:v>
                </c:pt>
                <c:pt idx="49">
                  <c:v>40.131999999999998</c:v>
                </c:pt>
                <c:pt idx="50">
                  <c:v>41.722999999999999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45632"/>
        <c:axId val="120256768"/>
      </c:scatterChart>
      <c:valAx>
        <c:axId val="12024563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3810444874274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56768"/>
        <c:crosses val="autoZero"/>
        <c:crossBetween val="midCat"/>
        <c:majorUnit val="10"/>
      </c:valAx>
      <c:valAx>
        <c:axId val="12025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56479690522243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45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1663947797716E-2"/>
          <c:y val="0.1895551257253385"/>
          <c:w val="0.84828711256117451"/>
          <c:h val="0.6885880077369439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'Arab Middle East Grain'!$D$3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'Arab Middle East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'Arab Middle East Grain'!$D$6:$D$56</c:f>
              <c:numCache>
                <c:formatCode>#,##0.0</c:formatCode>
                <c:ptCount val="51"/>
                <c:pt idx="0">
                  <c:v>2.1760000000000002</c:v>
                </c:pt>
                <c:pt idx="1">
                  <c:v>2.04</c:v>
                </c:pt>
                <c:pt idx="2">
                  <c:v>1.966</c:v>
                </c:pt>
                <c:pt idx="3">
                  <c:v>1.7490000000000001</c:v>
                </c:pt>
                <c:pt idx="4">
                  <c:v>1.829</c:v>
                </c:pt>
                <c:pt idx="5">
                  <c:v>2.7410000000000001</c:v>
                </c:pt>
                <c:pt idx="6">
                  <c:v>2.58</c:v>
                </c:pt>
                <c:pt idx="7">
                  <c:v>2.238</c:v>
                </c:pt>
                <c:pt idx="8">
                  <c:v>2.62</c:v>
                </c:pt>
                <c:pt idx="9">
                  <c:v>3.899</c:v>
                </c:pt>
                <c:pt idx="10">
                  <c:v>4.2770000000000001</c:v>
                </c:pt>
                <c:pt idx="11">
                  <c:v>2.9750000000000001</c:v>
                </c:pt>
                <c:pt idx="12">
                  <c:v>4.0999999999999996</c:v>
                </c:pt>
                <c:pt idx="13">
                  <c:v>4.6740000000000004</c:v>
                </c:pt>
                <c:pt idx="14">
                  <c:v>4.8310000000000004</c:v>
                </c:pt>
                <c:pt idx="15">
                  <c:v>5.6749999999999998</c:v>
                </c:pt>
                <c:pt idx="16">
                  <c:v>7.0670000000000002</c:v>
                </c:pt>
                <c:pt idx="17">
                  <c:v>7.5140000000000002</c:v>
                </c:pt>
                <c:pt idx="18">
                  <c:v>11.06</c:v>
                </c:pt>
                <c:pt idx="19">
                  <c:v>10.102</c:v>
                </c:pt>
                <c:pt idx="20">
                  <c:v>11.679</c:v>
                </c:pt>
                <c:pt idx="21">
                  <c:v>12.071999999999999</c:v>
                </c:pt>
                <c:pt idx="22">
                  <c:v>15.61</c:v>
                </c:pt>
                <c:pt idx="23">
                  <c:v>16.276</c:v>
                </c:pt>
                <c:pt idx="24">
                  <c:v>15.662000000000001</c:v>
                </c:pt>
                <c:pt idx="25">
                  <c:v>19.148</c:v>
                </c:pt>
                <c:pt idx="26">
                  <c:v>17.143999999999998</c:v>
                </c:pt>
                <c:pt idx="27">
                  <c:v>15.291</c:v>
                </c:pt>
                <c:pt idx="28">
                  <c:v>16.553000000000001</c:v>
                </c:pt>
                <c:pt idx="29">
                  <c:v>13.96</c:v>
                </c:pt>
                <c:pt idx="30">
                  <c:v>18.341999999999999</c:v>
                </c:pt>
                <c:pt idx="31">
                  <c:v>13.351000000000001</c:v>
                </c:pt>
                <c:pt idx="32">
                  <c:v>14.775</c:v>
                </c:pt>
                <c:pt idx="33">
                  <c:v>14.7</c:v>
                </c:pt>
                <c:pt idx="34">
                  <c:v>13.64</c:v>
                </c:pt>
                <c:pt idx="35">
                  <c:v>18.684999999999999</c:v>
                </c:pt>
                <c:pt idx="36">
                  <c:v>17.488</c:v>
                </c:pt>
                <c:pt idx="37">
                  <c:v>19.472000000000001</c:v>
                </c:pt>
                <c:pt idx="38">
                  <c:v>20.766999999999999</c:v>
                </c:pt>
                <c:pt idx="39">
                  <c:v>21.314</c:v>
                </c:pt>
                <c:pt idx="40">
                  <c:v>21.533000000000001</c:v>
                </c:pt>
                <c:pt idx="41">
                  <c:v>22.184999999999999</c:v>
                </c:pt>
                <c:pt idx="42">
                  <c:v>21.92</c:v>
                </c:pt>
                <c:pt idx="43">
                  <c:v>23.483000000000001</c:v>
                </c:pt>
                <c:pt idx="44">
                  <c:v>28.097000000000001</c:v>
                </c:pt>
                <c:pt idx="45">
                  <c:v>24.698</c:v>
                </c:pt>
                <c:pt idx="46">
                  <c:v>25.623999999999999</c:v>
                </c:pt>
                <c:pt idx="47">
                  <c:v>31.355</c:v>
                </c:pt>
                <c:pt idx="48">
                  <c:v>31.507000000000001</c:v>
                </c:pt>
                <c:pt idx="49">
                  <c:v>27.206</c:v>
                </c:pt>
                <c:pt idx="50">
                  <c:v>31.225000000000001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42048"/>
        <c:axId val="121043968"/>
      </c:scatterChart>
      <c:valAx>
        <c:axId val="121042048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39967373572593801"/>
              <c:y val="0.93810444874274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43968"/>
        <c:crosses val="autoZero"/>
        <c:crossBetween val="midCat"/>
        <c:majorUnit val="10"/>
      </c:valAx>
      <c:valAx>
        <c:axId val="12104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56479690522243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42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Groundwater Withdrawals in Selected Countries, 1940-2010</a:t>
            </a:r>
          </a:p>
        </c:rich>
      </c:tx>
      <c:layout>
        <c:manualLayout>
          <c:xMode val="edge"/>
          <c:yMode val="edge"/>
          <c:x val="0.14965986394557823"/>
          <c:y val="5.0290135396518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9010989010989"/>
          <c:y val="0.14313346228239845"/>
          <c:w val="0.84929356357927788"/>
          <c:h val="0.7311411992263056"/>
        </c:manualLayout>
      </c:layout>
      <c:scatterChart>
        <c:scatterStyle val="lineMarker"/>
        <c:varyColors val="0"/>
        <c:ser>
          <c:idx val="7"/>
          <c:order val="0"/>
          <c:tx>
            <c:strRef>
              <c:f>'Groundwater withdraw'!$A$6</c:f>
              <c:strCache>
                <c:ptCount val="1"/>
                <c:pt idx="0">
                  <c:v>India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withdraw'!$B$6:$I$6</c:f>
              <c:numCache>
                <c:formatCode>General</c:formatCode>
                <c:ptCount val="8"/>
                <c:pt idx="0">
                  <c:v>8</c:v>
                </c:pt>
                <c:pt idx="1">
                  <c:v>12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210</c:v>
                </c:pt>
                <c:pt idx="7">
                  <c:v>260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'Groundwater withdraw'!$A$7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withdraw'!$B$7:$I$7</c:f>
              <c:numCache>
                <c:formatCode>General</c:formatCode>
                <c:ptCount val="8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104</c:v>
                </c:pt>
                <c:pt idx="6">
                  <c:v>107</c:v>
                </c:pt>
                <c:pt idx="7">
                  <c:v>107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'Groundwater withdraw'!$A$8</c:f>
              <c:strCache>
                <c:ptCount val="1"/>
                <c:pt idx="0">
                  <c:v>China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withdraw'!$B$8:$I$8</c:f>
              <c:numCache>
                <c:formatCode>General</c:formatCode>
                <c:ptCount val="8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20</c:v>
                </c:pt>
                <c:pt idx="4">
                  <c:v>35</c:v>
                </c:pt>
                <c:pt idx="5">
                  <c:v>50</c:v>
                </c:pt>
                <c:pt idx="6">
                  <c:v>75</c:v>
                </c:pt>
                <c:pt idx="7">
                  <c:v>90</c:v>
                </c:pt>
              </c:numCache>
            </c:numRef>
          </c:yVal>
          <c:smooth val="0"/>
        </c:ser>
        <c:ser>
          <c:idx val="9"/>
          <c:order val="3"/>
          <c:tx>
            <c:strRef>
              <c:f>'Groundwater withdraw'!$A$9</c:f>
              <c:strCache>
                <c:ptCount val="1"/>
                <c:pt idx="0">
                  <c:v>Bangladesh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withdraw'!$B$9:$I$9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18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yVal>
          <c:smooth val="0"/>
        </c:ser>
        <c:ser>
          <c:idx val="8"/>
          <c:order val="4"/>
          <c:tx>
            <c:strRef>
              <c:f>'Groundwater withdraw'!$A$10</c:f>
              <c:strCache>
                <c:ptCount val="1"/>
                <c:pt idx="0">
                  <c:v>Pakistan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withdraw'!$B$10:$I$10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'Groundwater withdraw'!$A$11</c:f>
              <c:strCache>
                <c:ptCount val="1"/>
                <c:pt idx="0">
                  <c:v>Mexico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withdraw'!$B$11:$I$11</c:f>
              <c:numCache>
                <c:formatCode>General</c:formatCode>
                <c:ptCount val="8"/>
                <c:pt idx="0">
                  <c:v>20</c:v>
                </c:pt>
                <c:pt idx="1">
                  <c:v>23</c:v>
                </c:pt>
                <c:pt idx="2">
                  <c:v>28</c:v>
                </c:pt>
                <c:pt idx="3">
                  <c:v>35</c:v>
                </c:pt>
                <c:pt idx="4">
                  <c:v>42</c:v>
                </c:pt>
                <c:pt idx="5">
                  <c:v>48</c:v>
                </c:pt>
                <c:pt idx="6">
                  <c:v>54</c:v>
                </c:pt>
                <c:pt idx="7">
                  <c:v>58</c:v>
                </c:pt>
              </c:numCache>
            </c:numRef>
          </c:yVal>
          <c:smooth val="0"/>
        </c:ser>
        <c:ser>
          <c:idx val="14"/>
          <c:order val="6"/>
          <c:tx>
            <c:strRef>
              <c:f>'Groundwater withdraw'!$A$12</c:f>
              <c:strCache>
                <c:ptCount val="1"/>
                <c:pt idx="0">
                  <c:v>Tunisia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withdraw'!$B$12:$I$12</c:f>
              <c:numCache>
                <c:formatCode>General</c:formatCode>
                <c:ptCount val="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15</c:v>
                </c:pt>
                <c:pt idx="6">
                  <c:v>30</c:v>
                </c:pt>
                <c:pt idx="7">
                  <c:v>40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'Groundwater withdraw'!$A$13</c:f>
              <c:strCache>
                <c:ptCount val="1"/>
                <c:pt idx="0">
                  <c:v>Western Europe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withdraw'!$B$13:$I$13</c:f>
              <c:numCache>
                <c:formatCode>General</c:formatCode>
                <c:ptCount val="8"/>
                <c:pt idx="0">
                  <c:v>45</c:v>
                </c:pt>
                <c:pt idx="1">
                  <c:v>45</c:v>
                </c:pt>
                <c:pt idx="2">
                  <c:v>44</c:v>
                </c:pt>
                <c:pt idx="3">
                  <c:v>43</c:v>
                </c:pt>
                <c:pt idx="4">
                  <c:v>42</c:v>
                </c:pt>
                <c:pt idx="5">
                  <c:v>41</c:v>
                </c:pt>
                <c:pt idx="6">
                  <c:v>40</c:v>
                </c:pt>
                <c:pt idx="7">
                  <c:v>39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'Groundwater withdraw'!$A$14</c:f>
              <c:strCache>
                <c:ptCount val="1"/>
                <c:pt idx="0">
                  <c:v>Viet Nam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withdraw'!$B$14:$I$14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15</c:v>
                </c:pt>
                <c:pt idx="7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668032"/>
        <c:axId val="128670720"/>
      </c:scatterChart>
      <c:valAx>
        <c:axId val="128668032"/>
        <c:scaling>
          <c:orientation val="minMax"/>
          <c:max val="2015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Shah</a:t>
                </a:r>
              </a:p>
            </c:rich>
          </c:tx>
          <c:layout>
            <c:manualLayout>
              <c:xMode val="edge"/>
              <c:yMode val="edge"/>
              <c:x val="0.46729461015175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70720"/>
        <c:crosses val="autoZero"/>
        <c:crossBetween val="midCat"/>
        <c:majorUnit val="10"/>
        <c:minorUnit val="2"/>
      </c:valAx>
      <c:valAx>
        <c:axId val="12867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Cubic Kilometers per Year</a:t>
                </a:r>
              </a:p>
            </c:rich>
          </c:tx>
          <c:layout>
            <c:manualLayout>
              <c:xMode val="edge"/>
              <c:yMode val="edge"/>
              <c:x val="1.098901098901099E-2"/>
              <c:y val="0.36492585428755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680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6117216117216118"/>
          <c:y val="0.17032262649954058"/>
          <c:w val="0.18380993584593136"/>
          <c:h val="0.3445785040893099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0.92647</cdr:x>
      <cdr:y>0.1083</cdr:y>
    </cdr:from>
    <cdr:to>
      <cdr:x>0.95572</cdr:x>
      <cdr:y>0.84505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9504" y="533326"/>
          <a:ext cx="170786" cy="3628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0.94949</cdr:x>
      <cdr:y>0.10643</cdr:y>
    </cdr:from>
    <cdr:to>
      <cdr:x>0.97874</cdr:x>
      <cdr:y>0.84268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3906" y="524118"/>
          <a:ext cx="170786" cy="3625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0.71908</cdr:x>
      <cdr:y>0.20857</cdr:y>
    </cdr:from>
    <cdr:to>
      <cdr:x>0.87433</cdr:x>
      <cdr:y>0.26482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8603" y="1027066"/>
          <a:ext cx="906478" cy="276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Consumption</a:t>
          </a:r>
          <a:endParaRPr lang="en-US"/>
        </a:p>
      </cdr:txBody>
    </cdr:sp>
  </cdr:relSizeAnchor>
  <cdr:relSizeAnchor xmlns:cdr="http://schemas.openxmlformats.org/drawingml/2006/chartDrawing">
    <cdr:from>
      <cdr:x>0.82081</cdr:x>
      <cdr:y>0.64833</cdr:y>
    </cdr:from>
    <cdr:to>
      <cdr:x>0.94456</cdr:x>
      <cdr:y>0.69633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574" y="3192647"/>
          <a:ext cx="722554" cy="236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</a:t>
          </a:r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0.94949</cdr:x>
      <cdr:y>0.11224</cdr:y>
    </cdr:from>
    <cdr:to>
      <cdr:x>0.97874</cdr:x>
      <cdr:y>0.84848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3906" y="552693"/>
          <a:ext cx="170786" cy="3625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0.14029</cdr:x>
      <cdr:y>0.07544</cdr:y>
    </cdr:from>
    <cdr:to>
      <cdr:x>0.8907</cdr:x>
      <cdr:y>0.19149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151" y="371474"/>
          <a:ext cx="4381500" cy="571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Grain Imports by the Arab Middle East and Israel, 1961-2011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0.96913</cdr:x>
      <cdr:y>0.28111</cdr:y>
    </cdr:from>
    <cdr:to>
      <cdr:x>0.99594</cdr:x>
      <cdr:y>0.82087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0100" y="13843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0.96271</cdr:x>
      <cdr:y>0.12017</cdr:y>
    </cdr:from>
    <cdr:to>
      <cdr:x>0.99371</cdr:x>
      <cdr:y>0.84917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1095" y="591770"/>
          <a:ext cx="181004" cy="3589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0.96271</cdr:x>
      <cdr:y>0.12017</cdr:y>
    </cdr:from>
    <cdr:to>
      <cdr:x>0.99371</cdr:x>
      <cdr:y>0.84917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1095" y="591770"/>
          <a:ext cx="181004" cy="3589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0.04241</cdr:x>
      <cdr:y>0.8456</cdr:y>
    </cdr:from>
    <cdr:to>
      <cdr:x>0.09993</cdr:x>
      <cdr:y>0.90135</cdr:y>
    </cdr:to>
    <cdr:sp macro="" textlink="">
      <cdr:nvSpPr>
        <cdr:cNvPr id="3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650" y="4164094"/>
          <a:ext cx="335824" cy="2745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0.10156</cdr:x>
      <cdr:y>0.82656</cdr:y>
    </cdr:from>
    <cdr:to>
      <cdr:x>0.12756</cdr:x>
      <cdr:y>0.83806</cdr:y>
    </cdr:to>
    <cdr:sp macro="" textlink="">
      <cdr:nvSpPr>
        <cdr:cNvPr id="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2999" y="4070337"/>
          <a:ext cx="151809" cy="566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0.10156</cdr:x>
      <cdr:y>0.84363</cdr:y>
    </cdr:from>
    <cdr:to>
      <cdr:x>0.12756</cdr:x>
      <cdr:y>0.85513</cdr:y>
    </cdr:to>
    <cdr:sp macro="" textlink="">
      <cdr:nvSpPr>
        <cdr:cNvPr id="5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2999" y="4154376"/>
          <a:ext cx="151809" cy="566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0.9492</cdr:x>
      <cdr:y>0.20348</cdr:y>
    </cdr:from>
    <cdr:to>
      <cdr:x>0.98997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683" y="10033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0.78793</cdr:x>
      <cdr:y>0.73308</cdr:y>
    </cdr:from>
    <cdr:to>
      <cdr:x>0.94454</cdr:x>
      <cdr:y>0.79691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00575" y="36099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Production</a:t>
          </a:r>
        </a:p>
      </cdr:txBody>
    </cdr:sp>
  </cdr:relSizeAnchor>
  <cdr:relSizeAnchor xmlns:cdr="http://schemas.openxmlformats.org/drawingml/2006/chartDrawing">
    <cdr:from>
      <cdr:x>0.75911</cdr:x>
      <cdr:y>0.25016</cdr:y>
    </cdr:from>
    <cdr:to>
      <cdr:x>0.93148</cdr:x>
      <cdr:y>0.31399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32311" y="1231891"/>
          <a:ext cx="1006438" cy="314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Consumption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0.9281</cdr:x>
      <cdr:y>0.10057</cdr:y>
    </cdr:from>
    <cdr:to>
      <cdr:x>0.95735</cdr:x>
      <cdr:y>0.83732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9029" y="495226"/>
          <a:ext cx="170786" cy="3628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t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0.68053</cdr:x>
      <cdr:y>0.22021</cdr:y>
    </cdr:from>
    <cdr:to>
      <cdr:x>0.83378</cdr:x>
      <cdr:y>0.27821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3513" y="1084409"/>
          <a:ext cx="894800" cy="285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Consumption</a:t>
          </a:r>
          <a:endParaRPr lang="en-US"/>
        </a:p>
      </cdr:txBody>
    </cdr:sp>
  </cdr:relSizeAnchor>
  <cdr:relSizeAnchor xmlns:cdr="http://schemas.openxmlformats.org/drawingml/2006/chartDrawing">
    <cdr:from>
      <cdr:x>0.77206</cdr:x>
      <cdr:y>0.79953</cdr:y>
    </cdr:from>
    <cdr:to>
      <cdr:x>0.89031</cdr:x>
      <cdr:y>0.85828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7942" y="3937216"/>
          <a:ext cx="690441" cy="28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</a:t>
          </a:r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plan_b_updates/2013/update1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zoomScaleNormal="100" workbookViewId="0"/>
  </sheetViews>
  <sheetFormatPr defaultRowHeight="12.75" x14ac:dyDescent="0.2"/>
  <cols>
    <col min="1" max="1" width="83.85546875" style="52" customWidth="1"/>
    <col min="2" max="16384" width="9.140625" style="25"/>
  </cols>
  <sheetData>
    <row r="1" spans="1:5" x14ac:dyDescent="0.2">
      <c r="A1" s="24" t="s">
        <v>32</v>
      </c>
    </row>
    <row r="2" spans="1:5" x14ac:dyDescent="0.2">
      <c r="A2" s="24" t="s">
        <v>33</v>
      </c>
    </row>
    <row r="3" spans="1:5" x14ac:dyDescent="0.2">
      <c r="A3" s="28" t="s">
        <v>34</v>
      </c>
    </row>
    <row r="5" spans="1:5" x14ac:dyDescent="0.2">
      <c r="A5" s="30" t="s">
        <v>28</v>
      </c>
    </row>
    <row r="7" spans="1:5" s="52" customFormat="1" x14ac:dyDescent="0.2">
      <c r="A7" s="26" t="s">
        <v>46</v>
      </c>
    </row>
    <row r="8" spans="1:5" s="52" customFormat="1" x14ac:dyDescent="0.2">
      <c r="A8" s="52" t="s">
        <v>49</v>
      </c>
    </row>
    <row r="9" spans="1:5" s="52" customFormat="1" x14ac:dyDescent="0.2">
      <c r="A9" s="52" t="s">
        <v>50</v>
      </c>
    </row>
    <row r="10" spans="1:5" x14ac:dyDescent="0.2">
      <c r="A10" s="26"/>
    </row>
    <row r="11" spans="1:5" x14ac:dyDescent="0.2">
      <c r="A11" s="26" t="s">
        <v>0</v>
      </c>
    </row>
    <row r="12" spans="1:5" x14ac:dyDescent="0.2">
      <c r="A12" s="52" t="s">
        <v>35</v>
      </c>
    </row>
    <row r="14" spans="1:5" x14ac:dyDescent="0.2">
      <c r="A14" s="32" t="s">
        <v>38</v>
      </c>
      <c r="B14" s="27"/>
      <c r="C14" s="27"/>
      <c r="D14" s="27"/>
      <c r="E14" s="27"/>
    </row>
    <row r="15" spans="1:5" x14ac:dyDescent="0.2">
      <c r="A15" s="33" t="s">
        <v>39</v>
      </c>
      <c r="B15" s="27"/>
      <c r="C15" s="27"/>
      <c r="D15" s="27"/>
      <c r="E15" s="27"/>
    </row>
    <row r="16" spans="1:5" x14ac:dyDescent="0.2">
      <c r="A16" s="33" t="s">
        <v>40</v>
      </c>
      <c r="B16" s="27"/>
      <c r="C16" s="27"/>
      <c r="D16" s="27"/>
      <c r="E16" s="27"/>
    </row>
    <row r="17" spans="1:1" x14ac:dyDescent="0.2">
      <c r="A17" s="33"/>
    </row>
    <row r="18" spans="1:1" x14ac:dyDescent="0.2">
      <c r="A18" s="32" t="s">
        <v>41</v>
      </c>
    </row>
    <row r="19" spans="1:1" x14ac:dyDescent="0.2">
      <c r="A19" s="33" t="s">
        <v>42</v>
      </c>
    </row>
    <row r="20" spans="1:1" x14ac:dyDescent="0.2">
      <c r="A20" s="33" t="s">
        <v>43</v>
      </c>
    </row>
    <row r="21" spans="1:1" x14ac:dyDescent="0.2">
      <c r="A21" s="86"/>
    </row>
    <row r="22" spans="1:1" x14ac:dyDescent="0.2">
      <c r="A22" s="28" t="s">
        <v>36</v>
      </c>
    </row>
    <row r="23" spans="1:1" x14ac:dyDescent="0.2">
      <c r="A23" s="87" t="s">
        <v>37</v>
      </c>
    </row>
    <row r="24" spans="1:1" x14ac:dyDescent="0.2">
      <c r="A24" s="33"/>
    </row>
    <row r="25" spans="1:1" x14ac:dyDescent="0.2">
      <c r="A25" s="29" t="s">
        <v>31</v>
      </c>
    </row>
  </sheetData>
  <hyperlinks>
    <hyperlink ref="A3" r:id="rId1"/>
    <hyperlink ref="A5" location="'Countries Overpumping 2013'!A1" display="Countries Overpumping Aquifers in 2013"/>
    <hyperlink ref="A11" location="'Saudi Arabia'!A1" display="Wheat Production and Consumption in Saudi Arabia, 1960-2013"/>
    <hyperlink ref="A25" r:id="rId2"/>
    <hyperlink ref="A14" location="'Yemen Grain'!A1" display="Grain Production, Consumption, and Imports in Yemen, 1960-2011"/>
    <hyperlink ref="A18" location="'Arab Middle East Grain'!A1" display="Grain Production, Consumption, and Imports in the Arab Middle East and Israel, 1960-2011"/>
    <hyperlink ref="A7" location="'World Irrigated Area'!A1" display="World Irrigated Area and Irrigated Area Per Thousand People, 1961-2011"/>
    <hyperlink ref="A22" location="'Groundwater withdraw'!A1" display="Estimated Groundwater Withdrawals in Selected Countries, 1940-2010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/>
  </sheetViews>
  <sheetFormatPr defaultRowHeight="12.75" x14ac:dyDescent="0.2"/>
  <cols>
    <col min="1" max="1" width="29.7109375" style="11" customWidth="1"/>
    <col min="2" max="2" width="11" style="11" customWidth="1"/>
    <col min="3" max="6" width="9.140625" style="11"/>
    <col min="7" max="7" width="11" style="11" customWidth="1"/>
    <col min="8" max="16384" width="9.140625" style="11"/>
  </cols>
  <sheetData>
    <row r="1" spans="1:2" x14ac:dyDescent="0.2">
      <c r="A1" s="21" t="s">
        <v>28</v>
      </c>
    </row>
    <row r="3" spans="1:2" x14ac:dyDescent="0.2">
      <c r="A3" s="20" t="s">
        <v>27</v>
      </c>
      <c r="B3" s="19" t="s">
        <v>26</v>
      </c>
    </row>
    <row r="4" spans="1:2" x14ac:dyDescent="0.2">
      <c r="B4" s="18" t="s">
        <v>25</v>
      </c>
    </row>
    <row r="5" spans="1:2" x14ac:dyDescent="0.2">
      <c r="B5" s="18"/>
    </row>
    <row r="6" spans="1:2" x14ac:dyDescent="0.2">
      <c r="A6" s="11" t="s">
        <v>24</v>
      </c>
      <c r="B6" s="22">
        <v>30.551673999999998</v>
      </c>
    </row>
    <row r="7" spans="1:2" x14ac:dyDescent="0.2">
      <c r="A7" s="11" t="s">
        <v>23</v>
      </c>
      <c r="B7" s="22">
        <v>1385.5665369999999</v>
      </c>
    </row>
    <row r="8" spans="1:2" x14ac:dyDescent="0.2">
      <c r="A8" s="11" t="s">
        <v>22</v>
      </c>
      <c r="B8" s="22">
        <v>1252.139596</v>
      </c>
    </row>
    <row r="9" spans="1:2" x14ac:dyDescent="0.2">
      <c r="A9" s="11" t="s">
        <v>21</v>
      </c>
      <c r="B9" s="22">
        <v>77.447168000000005</v>
      </c>
    </row>
    <row r="10" spans="1:2" x14ac:dyDescent="0.2">
      <c r="A10" s="11" t="s">
        <v>20</v>
      </c>
      <c r="B10" s="22">
        <v>33.765232000000005</v>
      </c>
    </row>
    <row r="11" spans="1:2" x14ac:dyDescent="0.2">
      <c r="A11" s="11" t="s">
        <v>19</v>
      </c>
      <c r="B11" s="22">
        <v>7.7331440000000002</v>
      </c>
    </row>
    <row r="12" spans="1:2" x14ac:dyDescent="0.2">
      <c r="A12" s="11" t="s">
        <v>18</v>
      </c>
      <c r="B12" s="22">
        <v>7.2737990000000003</v>
      </c>
    </row>
    <row r="13" spans="1:2" x14ac:dyDescent="0.2">
      <c r="A13" s="11" t="s">
        <v>17</v>
      </c>
      <c r="B13" s="22">
        <v>4.8219709999999996</v>
      </c>
    </row>
    <row r="14" spans="1:2" x14ac:dyDescent="0.2">
      <c r="A14" s="11" t="s">
        <v>16</v>
      </c>
      <c r="B14" s="22">
        <v>122.33239900000001</v>
      </c>
    </row>
    <row r="15" spans="1:2" x14ac:dyDescent="0.2">
      <c r="A15" s="11" t="s">
        <v>15</v>
      </c>
      <c r="B15" s="22">
        <v>33.008150000000001</v>
      </c>
    </row>
    <row r="16" spans="1:2" x14ac:dyDescent="0.2">
      <c r="A16" s="11" t="s">
        <v>14</v>
      </c>
      <c r="B16" s="22">
        <v>182.142594</v>
      </c>
    </row>
    <row r="17" spans="1:7" x14ac:dyDescent="0.2">
      <c r="A17" s="11" t="s">
        <v>13</v>
      </c>
      <c r="B17" s="22">
        <v>28.828869999999998</v>
      </c>
    </row>
    <row r="18" spans="1:7" x14ac:dyDescent="0.2">
      <c r="A18" s="11" t="s">
        <v>12</v>
      </c>
      <c r="B18" s="22">
        <v>49.262697999999993</v>
      </c>
    </row>
    <row r="19" spans="1:7" x14ac:dyDescent="0.2">
      <c r="A19" s="11" t="s">
        <v>11</v>
      </c>
      <c r="B19" s="22">
        <v>46.926963000000001</v>
      </c>
    </row>
    <row r="20" spans="1:7" x14ac:dyDescent="0.2">
      <c r="A20" s="11" t="s">
        <v>10</v>
      </c>
      <c r="B20" s="22">
        <v>21.898061000000002</v>
      </c>
    </row>
    <row r="21" spans="1:7" x14ac:dyDescent="0.2">
      <c r="A21" s="11" t="s">
        <v>9</v>
      </c>
      <c r="B21" s="22">
        <v>10.996514999999999</v>
      </c>
    </row>
    <row r="22" spans="1:7" x14ac:dyDescent="0.2">
      <c r="A22" s="11" t="s">
        <v>8</v>
      </c>
      <c r="B22" s="22">
        <v>320.05071600000002</v>
      </c>
    </row>
    <row r="23" spans="1:7" x14ac:dyDescent="0.2">
      <c r="A23" s="16" t="s">
        <v>7</v>
      </c>
      <c r="B23" s="22">
        <v>24.407381000000001</v>
      </c>
      <c r="D23" s="17"/>
    </row>
    <row r="24" spans="1:7" x14ac:dyDescent="0.2">
      <c r="A24" s="16"/>
      <c r="B24" s="15"/>
    </row>
    <row r="25" spans="1:7" x14ac:dyDescent="0.2">
      <c r="A25" s="14" t="s">
        <v>6</v>
      </c>
      <c r="B25" s="13">
        <f>SUM(B6:B23)</f>
        <v>3639.1534679999995</v>
      </c>
    </row>
    <row r="27" spans="1:7" x14ac:dyDescent="0.2">
      <c r="A27" s="88" t="s">
        <v>29</v>
      </c>
      <c r="B27" s="89"/>
      <c r="C27" s="89"/>
      <c r="D27" s="90"/>
      <c r="E27" s="90"/>
      <c r="F27" s="12"/>
      <c r="G27" s="12"/>
    </row>
    <row r="28" spans="1:7" x14ac:dyDescent="0.2">
      <c r="A28" s="89"/>
      <c r="B28" s="89"/>
      <c r="C28" s="89"/>
      <c r="D28" s="90"/>
      <c r="E28" s="90"/>
    </row>
    <row r="29" spans="1:7" x14ac:dyDescent="0.2">
      <c r="A29" s="90"/>
      <c r="B29" s="90"/>
      <c r="C29" s="90"/>
      <c r="D29" s="90"/>
      <c r="E29" s="90"/>
      <c r="F29" s="12"/>
      <c r="G29" s="12"/>
    </row>
    <row r="30" spans="1:7" x14ac:dyDescent="0.2">
      <c r="A30" s="90"/>
      <c r="B30" s="90"/>
      <c r="C30" s="90"/>
      <c r="D30" s="90"/>
      <c r="E30" s="90"/>
      <c r="F30" s="12"/>
      <c r="G30" s="12"/>
    </row>
    <row r="31" spans="1:7" x14ac:dyDescent="0.2">
      <c r="A31" s="90"/>
      <c r="B31" s="90"/>
      <c r="C31" s="90"/>
      <c r="D31" s="90"/>
      <c r="E31" s="90"/>
    </row>
    <row r="32" spans="1:7" x14ac:dyDescent="0.2">
      <c r="A32" s="90"/>
      <c r="B32" s="90"/>
      <c r="C32" s="90"/>
      <c r="D32" s="90"/>
      <c r="E32" s="90"/>
    </row>
    <row r="33" spans="1:5" x14ac:dyDescent="0.2">
      <c r="A33" s="90"/>
      <c r="B33" s="90"/>
      <c r="C33" s="90"/>
      <c r="D33" s="90"/>
      <c r="E33" s="90"/>
    </row>
    <row r="34" spans="1:5" x14ac:dyDescent="0.2">
      <c r="A34" s="90"/>
      <c r="B34" s="90"/>
      <c r="C34" s="90"/>
      <c r="D34" s="90"/>
      <c r="E34" s="90"/>
    </row>
    <row r="35" spans="1:5" x14ac:dyDescent="0.2">
      <c r="A35" s="90"/>
      <c r="B35" s="90"/>
      <c r="C35" s="90"/>
      <c r="D35" s="90"/>
      <c r="E35" s="90"/>
    </row>
    <row r="36" spans="1:5" x14ac:dyDescent="0.2">
      <c r="A36" s="90"/>
      <c r="B36" s="90"/>
      <c r="C36" s="90"/>
      <c r="D36" s="90"/>
      <c r="E36" s="90"/>
    </row>
    <row r="37" spans="1:5" ht="15.75" customHeight="1" x14ac:dyDescent="0.2">
      <c r="A37" s="90"/>
      <c r="B37" s="90"/>
      <c r="C37" s="90"/>
      <c r="D37" s="90"/>
      <c r="E37" s="90"/>
    </row>
    <row r="39" spans="1:5" x14ac:dyDescent="0.2">
      <c r="A39" s="12"/>
      <c r="B39" s="12"/>
      <c r="C39" s="12"/>
      <c r="D39" s="12"/>
      <c r="E39" s="12"/>
    </row>
    <row r="40" spans="1:5" ht="12.75" customHeight="1" x14ac:dyDescent="0.2">
      <c r="A40" s="23"/>
      <c r="B40" s="23"/>
      <c r="C40" s="23"/>
      <c r="D40" s="23"/>
      <c r="E40" s="23"/>
    </row>
    <row r="41" spans="1:5" ht="12.75" customHeight="1" x14ac:dyDescent="0.2">
      <c r="A41" s="23"/>
      <c r="B41" s="23"/>
      <c r="C41" s="23"/>
      <c r="D41" s="23"/>
      <c r="E41" s="23"/>
    </row>
    <row r="42" spans="1:5" ht="15" customHeight="1" x14ac:dyDescent="0.2">
      <c r="A42" s="23"/>
      <c r="B42" s="23"/>
      <c r="C42" s="23"/>
      <c r="D42" s="23"/>
      <c r="E42" s="23"/>
    </row>
  </sheetData>
  <mergeCells count="1">
    <mergeCell ref="A27:E37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/>
  </sheetViews>
  <sheetFormatPr defaultRowHeight="12.75" x14ac:dyDescent="0.2"/>
  <cols>
    <col min="1" max="1" width="6" style="36" customWidth="1"/>
    <col min="2" max="3" width="18.7109375" style="36" customWidth="1"/>
    <col min="4" max="16384" width="9.140625" style="36"/>
  </cols>
  <sheetData>
    <row r="1" spans="1:5" x14ac:dyDescent="0.2">
      <c r="A1" s="34" t="s">
        <v>46</v>
      </c>
      <c r="B1" s="35"/>
    </row>
    <row r="2" spans="1:5" x14ac:dyDescent="0.2">
      <c r="B2" s="35"/>
    </row>
    <row r="3" spans="1:5" ht="25.5" x14ac:dyDescent="0.2">
      <c r="A3" s="37" t="s">
        <v>1</v>
      </c>
      <c r="B3" s="50" t="s">
        <v>45</v>
      </c>
      <c r="C3" s="51" t="s">
        <v>47</v>
      </c>
    </row>
    <row r="4" spans="1:5" x14ac:dyDescent="0.2">
      <c r="B4" s="38" t="s">
        <v>30</v>
      </c>
      <c r="C4" s="49" t="s">
        <v>44</v>
      </c>
    </row>
    <row r="5" spans="1:5" x14ac:dyDescent="0.2">
      <c r="B5" s="38"/>
    </row>
    <row r="6" spans="1:5" x14ac:dyDescent="0.2">
      <c r="A6" s="39">
        <v>1961</v>
      </c>
      <c r="B6" s="40">
        <v>160.994</v>
      </c>
      <c r="C6" s="40">
        <v>52.222795288744436</v>
      </c>
      <c r="E6" s="41"/>
    </row>
    <row r="7" spans="1:5" x14ac:dyDescent="0.2">
      <c r="A7" s="39">
        <v>1962</v>
      </c>
      <c r="B7" s="40">
        <v>163.524</v>
      </c>
      <c r="C7" s="40">
        <v>52.059933678693135</v>
      </c>
      <c r="E7" s="41"/>
    </row>
    <row r="8" spans="1:5" x14ac:dyDescent="0.2">
      <c r="A8" s="39">
        <v>1963</v>
      </c>
      <c r="B8" s="40">
        <v>165.477</v>
      </c>
      <c r="C8" s="40">
        <v>51.692533186220821</v>
      </c>
      <c r="E8" s="41"/>
    </row>
    <row r="9" spans="1:5" x14ac:dyDescent="0.2">
      <c r="A9" s="39">
        <v>1964</v>
      </c>
      <c r="B9" s="40">
        <v>167.584</v>
      </c>
      <c r="C9" s="40">
        <v>51.347243146587395</v>
      </c>
      <c r="E9" s="41"/>
    </row>
    <row r="10" spans="1:5" x14ac:dyDescent="0.2">
      <c r="A10" s="39">
        <v>1965</v>
      </c>
      <c r="B10" s="40">
        <v>169.53700000000001</v>
      </c>
      <c r="C10" s="40">
        <v>50.925439199885133</v>
      </c>
      <c r="E10" s="41"/>
    </row>
    <row r="11" spans="1:5" x14ac:dyDescent="0.2">
      <c r="A11" s="39">
        <v>1966</v>
      </c>
      <c r="B11" s="40">
        <v>172.49600000000001</v>
      </c>
      <c r="C11" s="40">
        <v>50.771823192223636</v>
      </c>
      <c r="E11" s="41"/>
    </row>
    <row r="12" spans="1:5" x14ac:dyDescent="0.2">
      <c r="A12" s="39">
        <v>1967</v>
      </c>
      <c r="B12" s="40">
        <v>174.98500000000001</v>
      </c>
      <c r="C12" s="40">
        <v>50.449442154323947</v>
      </c>
      <c r="E12" s="41"/>
    </row>
    <row r="13" spans="1:5" x14ac:dyDescent="0.2">
      <c r="A13" s="39">
        <v>1968</v>
      </c>
      <c r="B13" s="40">
        <v>178.529</v>
      </c>
      <c r="C13" s="40">
        <v>50.408069628071466</v>
      </c>
      <c r="E13" s="41"/>
    </row>
    <row r="14" spans="1:5" x14ac:dyDescent="0.2">
      <c r="A14" s="39">
        <v>1969</v>
      </c>
      <c r="B14" s="40">
        <v>181.17400000000001</v>
      </c>
      <c r="C14" s="40">
        <v>50.101918941049618</v>
      </c>
      <c r="E14" s="41"/>
    </row>
    <row r="15" spans="1:5" x14ac:dyDescent="0.2">
      <c r="A15" s="39">
        <v>1970</v>
      </c>
      <c r="B15" s="40">
        <v>184.023</v>
      </c>
      <c r="C15" s="40">
        <v>49.854883528894476</v>
      </c>
      <c r="E15" s="41"/>
    </row>
    <row r="16" spans="1:5" x14ac:dyDescent="0.2">
      <c r="A16" s="39">
        <v>1971</v>
      </c>
      <c r="B16" s="40">
        <v>187.44200000000001</v>
      </c>
      <c r="C16" s="40">
        <v>49.762209053206021</v>
      </c>
      <c r="E16" s="41"/>
    </row>
    <row r="17" spans="1:5" x14ac:dyDescent="0.2">
      <c r="A17" s="39">
        <v>1972</v>
      </c>
      <c r="B17" s="40">
        <v>190.971</v>
      </c>
      <c r="C17" s="40">
        <v>49.694837769856626</v>
      </c>
      <c r="E17" s="41"/>
    </row>
    <row r="18" spans="1:5" x14ac:dyDescent="0.2">
      <c r="A18" s="39">
        <v>1973</v>
      </c>
      <c r="B18" s="40">
        <v>195.74</v>
      </c>
      <c r="C18" s="40">
        <v>49.944095477066391</v>
      </c>
      <c r="E18" s="41"/>
    </row>
    <row r="19" spans="1:5" x14ac:dyDescent="0.2">
      <c r="A19" s="39">
        <v>1974</v>
      </c>
      <c r="B19" s="40">
        <v>198.69800000000001</v>
      </c>
      <c r="C19" s="40">
        <v>49.732873960811503</v>
      </c>
      <c r="E19" s="41"/>
    </row>
    <row r="20" spans="1:5" x14ac:dyDescent="0.2">
      <c r="A20" s="39">
        <v>1975</v>
      </c>
      <c r="B20" s="40">
        <v>202.08500000000001</v>
      </c>
      <c r="C20" s="40">
        <v>49.639893687577072</v>
      </c>
      <c r="E20" s="41"/>
    </row>
    <row r="21" spans="1:5" x14ac:dyDescent="0.2">
      <c r="A21" s="39">
        <v>1976</v>
      </c>
      <c r="B21" s="40">
        <v>206.21</v>
      </c>
      <c r="C21" s="40">
        <v>49.735464538548655</v>
      </c>
      <c r="E21" s="41"/>
    </row>
    <row r="22" spans="1:5" x14ac:dyDescent="0.2">
      <c r="A22" s="39">
        <v>1977</v>
      </c>
      <c r="B22" s="40">
        <v>209.654</v>
      </c>
      <c r="C22" s="40">
        <v>49.671426171757744</v>
      </c>
      <c r="E22" s="41"/>
    </row>
    <row r="23" spans="1:5" x14ac:dyDescent="0.2">
      <c r="A23" s="39">
        <v>1978</v>
      </c>
      <c r="B23" s="40">
        <v>213.94399999999999</v>
      </c>
      <c r="C23" s="40">
        <v>49.804628619782967</v>
      </c>
      <c r="E23" s="41"/>
    </row>
    <row r="24" spans="1:5" x14ac:dyDescent="0.2">
      <c r="A24" s="39">
        <v>1979</v>
      </c>
      <c r="B24" s="40">
        <v>217.2645</v>
      </c>
      <c r="C24" s="40">
        <v>49.699898982689803</v>
      </c>
      <c r="E24" s="41"/>
    </row>
    <row r="25" spans="1:5" x14ac:dyDescent="0.2">
      <c r="A25" s="39">
        <v>1980</v>
      </c>
      <c r="B25" s="40">
        <v>220.76859999999999</v>
      </c>
      <c r="C25" s="40">
        <v>49.621525858672271</v>
      </c>
      <c r="E25" s="41"/>
    </row>
    <row r="26" spans="1:5" x14ac:dyDescent="0.2">
      <c r="A26" s="39">
        <v>1981</v>
      </c>
      <c r="B26" s="40">
        <v>226.2636</v>
      </c>
      <c r="C26" s="40">
        <v>49.967283058410175</v>
      </c>
      <c r="E26" s="41"/>
    </row>
    <row r="27" spans="1:5" x14ac:dyDescent="0.2">
      <c r="A27" s="39">
        <v>1982</v>
      </c>
      <c r="B27" s="40">
        <v>230.5566</v>
      </c>
      <c r="C27" s="40">
        <v>50.023541092332721</v>
      </c>
      <c r="E27" s="41"/>
    </row>
    <row r="28" spans="1:5" x14ac:dyDescent="0.2">
      <c r="A28" s="39">
        <v>1983</v>
      </c>
      <c r="B28" s="40">
        <v>233.7886</v>
      </c>
      <c r="C28" s="40">
        <v>49.831740401913223</v>
      </c>
      <c r="E28" s="41"/>
    </row>
    <row r="29" spans="1:5" x14ac:dyDescent="0.2">
      <c r="A29" s="39">
        <v>1984</v>
      </c>
      <c r="B29" s="40">
        <v>237.3133</v>
      </c>
      <c r="C29" s="40">
        <v>49.684626034750494</v>
      </c>
      <c r="E29" s="41"/>
    </row>
    <row r="30" spans="1:5" x14ac:dyDescent="0.2">
      <c r="A30" s="39">
        <v>1985</v>
      </c>
      <c r="B30" s="40">
        <v>241.07859999999999</v>
      </c>
      <c r="C30" s="40">
        <v>49.56791283497293</v>
      </c>
      <c r="E30" s="41"/>
    </row>
    <row r="31" spans="1:5" x14ac:dyDescent="0.2">
      <c r="A31" s="39">
        <v>1986</v>
      </c>
      <c r="B31" s="40">
        <v>244.6874</v>
      </c>
      <c r="C31" s="40">
        <v>49.398097499948015</v>
      </c>
      <c r="E31" s="41"/>
    </row>
    <row r="32" spans="1:5" x14ac:dyDescent="0.2">
      <c r="A32" s="39">
        <v>1987</v>
      </c>
      <c r="B32" s="40">
        <v>247.71973</v>
      </c>
      <c r="C32" s="40">
        <v>49.098952374836379</v>
      </c>
      <c r="E32" s="41"/>
    </row>
    <row r="33" spans="1:7" x14ac:dyDescent="0.2">
      <c r="A33" s="39">
        <v>1988</v>
      </c>
      <c r="B33" s="40">
        <v>250.67273</v>
      </c>
      <c r="C33" s="40">
        <v>48.78595582317984</v>
      </c>
      <c r="E33" s="41"/>
    </row>
    <row r="34" spans="1:7" x14ac:dyDescent="0.2">
      <c r="A34" s="39">
        <v>1989</v>
      </c>
      <c r="B34" s="40">
        <v>253.89752999999999</v>
      </c>
      <c r="C34" s="40">
        <v>48.542177616771937</v>
      </c>
      <c r="E34" s="41"/>
    </row>
    <row r="35" spans="1:7" x14ac:dyDescent="0.2">
      <c r="A35" s="39">
        <v>1990</v>
      </c>
      <c r="B35" s="40">
        <v>257.72629999999998</v>
      </c>
      <c r="C35" s="40">
        <v>48.437354639334515</v>
      </c>
      <c r="E35" s="41"/>
    </row>
    <row r="36" spans="1:7" x14ac:dyDescent="0.2">
      <c r="A36" s="39">
        <v>1991</v>
      </c>
      <c r="B36" s="40">
        <v>260.42603000000003</v>
      </c>
      <c r="C36" s="40">
        <v>48.147607955689409</v>
      </c>
      <c r="E36" s="41"/>
    </row>
    <row r="37" spans="1:7" x14ac:dyDescent="0.2">
      <c r="A37" s="39">
        <v>1992</v>
      </c>
      <c r="B37" s="40">
        <v>263.33610999999996</v>
      </c>
      <c r="C37" s="40">
        <v>47.923731096107296</v>
      </c>
      <c r="E37" s="41"/>
    </row>
    <row r="38" spans="1:7" x14ac:dyDescent="0.2">
      <c r="A38" s="39">
        <v>1993</v>
      </c>
      <c r="B38" s="40">
        <v>265.95681000000002</v>
      </c>
      <c r="C38" s="40">
        <v>47.672207518912906</v>
      </c>
      <c r="E38" s="41"/>
    </row>
    <row r="39" spans="1:7" x14ac:dyDescent="0.2">
      <c r="A39" s="39">
        <v>1994</v>
      </c>
      <c r="B39" s="40">
        <v>268.50410999999997</v>
      </c>
      <c r="C39" s="40">
        <v>47.429788206715095</v>
      </c>
      <c r="E39" s="41"/>
    </row>
    <row r="40" spans="1:7" x14ac:dyDescent="0.2">
      <c r="A40" s="39">
        <v>1995</v>
      </c>
      <c r="B40" s="40">
        <v>271.67183</v>
      </c>
      <c r="C40" s="40">
        <v>47.314568441863926</v>
      </c>
      <c r="E40" s="41"/>
    </row>
    <row r="41" spans="1:7" x14ac:dyDescent="0.2">
      <c r="A41" s="39">
        <v>1996</v>
      </c>
      <c r="B41" s="40">
        <v>275.82562999999999</v>
      </c>
      <c r="C41" s="40">
        <v>47.384439866779296</v>
      </c>
      <c r="E41" s="41"/>
    </row>
    <row r="42" spans="1:7" x14ac:dyDescent="0.2">
      <c r="A42" s="39">
        <v>1997</v>
      </c>
      <c r="B42" s="40">
        <v>278.35109</v>
      </c>
      <c r="C42" s="40">
        <v>47.188644322262846</v>
      </c>
      <c r="E42" s="41"/>
    </row>
    <row r="43" spans="1:7" x14ac:dyDescent="0.2">
      <c r="A43" s="39">
        <v>1998</v>
      </c>
      <c r="B43" s="40">
        <v>281.09434999999996</v>
      </c>
      <c r="C43" s="40">
        <v>47.042686029028808</v>
      </c>
      <c r="E43" s="41"/>
    </row>
    <row r="44" spans="1:7" x14ac:dyDescent="0.2">
      <c r="A44" s="39">
        <v>1999</v>
      </c>
      <c r="B44" s="40">
        <v>283.95936999999998</v>
      </c>
      <c r="C44" s="40">
        <v>46.923969648406555</v>
      </c>
      <c r="E44" s="41"/>
    </row>
    <row r="45" spans="1:7" x14ac:dyDescent="0.2">
      <c r="A45" s="39">
        <v>2000</v>
      </c>
      <c r="B45" s="40">
        <v>287.63559999999995</v>
      </c>
      <c r="C45" s="42">
        <v>46.940222269366963</v>
      </c>
      <c r="D45" s="43"/>
      <c r="E45" s="41"/>
      <c r="F45" s="43"/>
      <c r="G45" s="43"/>
    </row>
    <row r="46" spans="1:7" x14ac:dyDescent="0.2">
      <c r="A46" s="39">
        <v>2001</v>
      </c>
      <c r="B46" s="40">
        <v>292.53997999999996</v>
      </c>
      <c r="C46" s="40">
        <v>47.152328918060768</v>
      </c>
      <c r="E46" s="41"/>
    </row>
    <row r="47" spans="1:7" x14ac:dyDescent="0.2">
      <c r="A47" s="39">
        <v>2002</v>
      </c>
      <c r="B47" s="40">
        <v>296.76122999999995</v>
      </c>
      <c r="C47" s="40">
        <v>47.248547729337432</v>
      </c>
      <c r="E47" s="41"/>
    </row>
    <row r="48" spans="1:7" x14ac:dyDescent="0.2">
      <c r="A48" s="39">
        <v>2003</v>
      </c>
      <c r="B48" s="40">
        <v>302.55455000000001</v>
      </c>
      <c r="C48" s="40">
        <v>47.586494289392</v>
      </c>
      <c r="E48" s="41"/>
    </row>
    <row r="49" spans="1:7" x14ac:dyDescent="0.2">
      <c r="A49" s="39">
        <v>2004</v>
      </c>
      <c r="B49" s="40">
        <v>306.00774999999999</v>
      </c>
      <c r="C49" s="40">
        <v>47.548435245488221</v>
      </c>
      <c r="E49" s="41"/>
    </row>
    <row r="50" spans="1:7" x14ac:dyDescent="0.2">
      <c r="A50" s="39">
        <v>2005</v>
      </c>
      <c r="B50" s="40">
        <v>308.45146999999997</v>
      </c>
      <c r="C50" s="40">
        <v>47.351392633972949</v>
      </c>
      <c r="E50" s="41"/>
    </row>
    <row r="51" spans="1:7" x14ac:dyDescent="0.2">
      <c r="A51" s="39">
        <v>2006</v>
      </c>
      <c r="B51" s="40">
        <v>310.31615000000005</v>
      </c>
      <c r="C51" s="40">
        <v>47.065890941432642</v>
      </c>
      <c r="E51" s="41"/>
    </row>
    <row r="52" spans="1:7" x14ac:dyDescent="0.2">
      <c r="A52" s="39">
        <v>2007</v>
      </c>
      <c r="B52" s="40">
        <v>312.20015000000001</v>
      </c>
      <c r="C52" s="40">
        <v>46.784833029776536</v>
      </c>
      <c r="E52" s="41"/>
    </row>
    <row r="53" spans="1:7" x14ac:dyDescent="0.2">
      <c r="A53" s="39">
        <v>2008</v>
      </c>
      <c r="B53" s="40">
        <v>313.85419999999999</v>
      </c>
      <c r="C53" s="40">
        <v>46.471796209723067</v>
      </c>
      <c r="E53" s="44"/>
    </row>
    <row r="54" spans="1:7" x14ac:dyDescent="0.2">
      <c r="A54" s="45">
        <v>2009</v>
      </c>
      <c r="B54" s="40">
        <v>315.16699999999997</v>
      </c>
      <c r="C54" s="46">
        <v>46.112629014025735</v>
      </c>
    </row>
    <row r="55" spans="1:7" x14ac:dyDescent="0.2">
      <c r="A55" s="45">
        <v>2010</v>
      </c>
      <c r="B55" s="40">
        <v>317.68410999999998</v>
      </c>
      <c r="C55" s="46">
        <v>45.933444791729777</v>
      </c>
    </row>
    <row r="56" spans="1:7" x14ac:dyDescent="0.2">
      <c r="A56" s="47">
        <v>2011</v>
      </c>
      <c r="B56" s="48">
        <v>318.29023000000001</v>
      </c>
      <c r="C56" s="48">
        <v>45.483034507435626</v>
      </c>
    </row>
    <row r="57" spans="1:7" x14ac:dyDescent="0.2">
      <c r="B57" s="35"/>
    </row>
    <row r="58" spans="1:7" ht="57.75" customHeight="1" x14ac:dyDescent="0.2">
      <c r="A58" s="91" t="s">
        <v>48</v>
      </c>
      <c r="B58" s="91"/>
      <c r="C58" s="91"/>
      <c r="D58" s="91"/>
      <c r="E58" s="91"/>
      <c r="F58" s="91"/>
      <c r="G58" s="91"/>
    </row>
  </sheetData>
  <mergeCells count="1">
    <mergeCell ref="A58:G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Normal="100" workbookViewId="0"/>
  </sheetViews>
  <sheetFormatPr defaultRowHeight="12.75" x14ac:dyDescent="0.2"/>
  <cols>
    <col min="1" max="1" width="9.140625" style="5"/>
    <col min="2" max="3" width="15.7109375" style="2" customWidth="1"/>
  </cols>
  <sheetData>
    <row r="1" spans="1:3" x14ac:dyDescent="0.2">
      <c r="A1" s="1" t="s">
        <v>0</v>
      </c>
    </row>
    <row r="3" spans="1:3" x14ac:dyDescent="0.2">
      <c r="A3" s="3" t="s">
        <v>1</v>
      </c>
      <c r="B3" s="4" t="s">
        <v>2</v>
      </c>
      <c r="C3" s="4" t="s">
        <v>3</v>
      </c>
    </row>
    <row r="4" spans="1:3" x14ac:dyDescent="0.2">
      <c r="B4" s="92" t="s">
        <v>4</v>
      </c>
      <c r="C4" s="93"/>
    </row>
    <row r="5" spans="1:3" x14ac:dyDescent="0.2">
      <c r="C5" s="6"/>
    </row>
    <row r="6" spans="1:3" x14ac:dyDescent="0.2">
      <c r="A6" s="5">
        <v>1960</v>
      </c>
      <c r="B6" s="7">
        <v>125</v>
      </c>
      <c r="C6" s="7">
        <v>264</v>
      </c>
    </row>
    <row r="7" spans="1:3" x14ac:dyDescent="0.2">
      <c r="A7" s="5">
        <v>1961</v>
      </c>
      <c r="B7" s="7">
        <v>127</v>
      </c>
      <c r="C7" s="7">
        <v>238</v>
      </c>
    </row>
    <row r="8" spans="1:3" x14ac:dyDescent="0.2">
      <c r="A8" s="5">
        <v>1962</v>
      </c>
      <c r="B8" s="7">
        <v>135</v>
      </c>
      <c r="C8" s="7">
        <v>293</v>
      </c>
    </row>
    <row r="9" spans="1:3" x14ac:dyDescent="0.2">
      <c r="A9" s="5">
        <v>1963</v>
      </c>
      <c r="B9" s="7">
        <v>135</v>
      </c>
      <c r="C9" s="7">
        <v>282</v>
      </c>
    </row>
    <row r="10" spans="1:3" x14ac:dyDescent="0.2">
      <c r="A10" s="5">
        <v>1964</v>
      </c>
      <c r="B10" s="7">
        <v>125</v>
      </c>
      <c r="C10" s="7">
        <v>315</v>
      </c>
    </row>
    <row r="11" spans="1:3" x14ac:dyDescent="0.2">
      <c r="A11" s="5">
        <v>1965</v>
      </c>
      <c r="B11" s="7">
        <v>148</v>
      </c>
      <c r="C11" s="7">
        <v>348</v>
      </c>
    </row>
    <row r="12" spans="1:3" x14ac:dyDescent="0.2">
      <c r="A12" s="5">
        <v>1966</v>
      </c>
      <c r="B12" s="7">
        <v>149</v>
      </c>
      <c r="C12" s="7">
        <v>389</v>
      </c>
    </row>
    <row r="13" spans="1:3" x14ac:dyDescent="0.2">
      <c r="A13" s="5">
        <v>1967</v>
      </c>
      <c r="B13" s="7">
        <v>150</v>
      </c>
      <c r="C13" s="7">
        <v>332</v>
      </c>
    </row>
    <row r="14" spans="1:3" x14ac:dyDescent="0.2">
      <c r="A14" s="5">
        <v>1968</v>
      </c>
      <c r="B14" s="7">
        <v>130</v>
      </c>
      <c r="C14" s="7">
        <v>270</v>
      </c>
    </row>
    <row r="15" spans="1:3" x14ac:dyDescent="0.2">
      <c r="A15" s="5">
        <v>1969</v>
      </c>
      <c r="B15" s="7">
        <v>150</v>
      </c>
      <c r="C15" s="7">
        <v>440</v>
      </c>
    </row>
    <row r="16" spans="1:3" x14ac:dyDescent="0.2">
      <c r="A16" s="5">
        <v>1970</v>
      </c>
      <c r="B16" s="7">
        <v>135</v>
      </c>
      <c r="C16" s="7">
        <v>498</v>
      </c>
    </row>
    <row r="17" spans="1:3" x14ac:dyDescent="0.2">
      <c r="A17" s="5">
        <v>1971</v>
      </c>
      <c r="B17" s="7">
        <v>72</v>
      </c>
      <c r="C17" s="7">
        <v>366</v>
      </c>
    </row>
    <row r="18" spans="1:3" x14ac:dyDescent="0.2">
      <c r="A18" s="5">
        <v>1972</v>
      </c>
      <c r="B18" s="7">
        <v>39</v>
      </c>
      <c r="C18" s="7">
        <v>386</v>
      </c>
    </row>
    <row r="19" spans="1:3" x14ac:dyDescent="0.2">
      <c r="A19" s="5">
        <v>1973</v>
      </c>
      <c r="B19" s="7">
        <v>63</v>
      </c>
      <c r="C19" s="7">
        <v>414</v>
      </c>
    </row>
    <row r="20" spans="1:3" x14ac:dyDescent="0.2">
      <c r="A20" s="5">
        <v>1974</v>
      </c>
      <c r="B20" s="7">
        <v>90</v>
      </c>
      <c r="C20" s="7">
        <v>621</v>
      </c>
    </row>
    <row r="21" spans="1:3" x14ac:dyDescent="0.2">
      <c r="A21" s="5">
        <v>1975</v>
      </c>
      <c r="B21" s="7">
        <v>193</v>
      </c>
      <c r="C21" s="7">
        <v>691</v>
      </c>
    </row>
    <row r="22" spans="1:3" x14ac:dyDescent="0.2">
      <c r="A22" s="5">
        <v>1976</v>
      </c>
      <c r="B22" s="7">
        <v>205</v>
      </c>
      <c r="C22" s="7">
        <v>672</v>
      </c>
    </row>
    <row r="23" spans="1:3" x14ac:dyDescent="0.2">
      <c r="A23" s="5">
        <v>1977</v>
      </c>
      <c r="B23" s="7">
        <v>150</v>
      </c>
      <c r="C23" s="7">
        <v>716</v>
      </c>
    </row>
    <row r="24" spans="1:3" x14ac:dyDescent="0.2">
      <c r="A24" s="5">
        <v>1978</v>
      </c>
      <c r="B24" s="7">
        <v>175</v>
      </c>
      <c r="C24" s="7">
        <v>772</v>
      </c>
    </row>
    <row r="25" spans="1:3" x14ac:dyDescent="0.2">
      <c r="A25" s="5">
        <v>1979</v>
      </c>
      <c r="B25" s="7">
        <v>150</v>
      </c>
      <c r="C25" s="7">
        <v>841</v>
      </c>
    </row>
    <row r="26" spans="1:3" x14ac:dyDescent="0.2">
      <c r="A26" s="5">
        <v>1980</v>
      </c>
      <c r="B26" s="7">
        <v>141</v>
      </c>
      <c r="C26" s="7">
        <v>846</v>
      </c>
    </row>
    <row r="27" spans="1:3" x14ac:dyDescent="0.2">
      <c r="A27" s="5">
        <v>1981</v>
      </c>
      <c r="B27" s="7">
        <v>187</v>
      </c>
      <c r="C27" s="7">
        <v>961</v>
      </c>
    </row>
    <row r="28" spans="1:3" x14ac:dyDescent="0.2">
      <c r="A28" s="5">
        <v>1982</v>
      </c>
      <c r="B28" s="7">
        <v>412</v>
      </c>
      <c r="C28" s="7">
        <v>988</v>
      </c>
    </row>
    <row r="29" spans="1:3" x14ac:dyDescent="0.2">
      <c r="A29" s="5">
        <v>1983</v>
      </c>
      <c r="B29" s="7">
        <v>710</v>
      </c>
      <c r="C29" s="7">
        <v>1100</v>
      </c>
    </row>
    <row r="30" spans="1:3" x14ac:dyDescent="0.2">
      <c r="A30" s="5">
        <v>1984</v>
      </c>
      <c r="B30" s="7">
        <v>1402</v>
      </c>
      <c r="C30" s="7">
        <v>1200</v>
      </c>
    </row>
    <row r="31" spans="1:3" x14ac:dyDescent="0.2">
      <c r="A31" s="5">
        <v>1985</v>
      </c>
      <c r="B31" s="7">
        <v>2047</v>
      </c>
      <c r="C31" s="7">
        <v>1200</v>
      </c>
    </row>
    <row r="32" spans="1:3" x14ac:dyDescent="0.2">
      <c r="A32" s="5">
        <v>1986</v>
      </c>
      <c r="B32" s="7">
        <v>2290</v>
      </c>
      <c r="C32" s="7">
        <v>1250</v>
      </c>
    </row>
    <row r="33" spans="1:3" x14ac:dyDescent="0.2">
      <c r="A33" s="5">
        <v>1987</v>
      </c>
      <c r="B33" s="7">
        <v>2649</v>
      </c>
      <c r="C33" s="7">
        <v>1250</v>
      </c>
    </row>
    <row r="34" spans="1:3" x14ac:dyDescent="0.2">
      <c r="A34" s="5">
        <v>1988</v>
      </c>
      <c r="B34" s="7">
        <v>3267</v>
      </c>
      <c r="C34" s="7">
        <v>1400</v>
      </c>
    </row>
    <row r="35" spans="1:3" x14ac:dyDescent="0.2">
      <c r="A35" s="5">
        <v>1989</v>
      </c>
      <c r="B35" s="7">
        <v>3452</v>
      </c>
      <c r="C35" s="7">
        <v>1500</v>
      </c>
    </row>
    <row r="36" spans="1:3" x14ac:dyDescent="0.2">
      <c r="A36" s="5">
        <v>1990</v>
      </c>
      <c r="B36" s="7">
        <v>3580</v>
      </c>
      <c r="C36" s="7">
        <v>1550</v>
      </c>
    </row>
    <row r="37" spans="1:3" x14ac:dyDescent="0.2">
      <c r="A37" s="5">
        <v>1991</v>
      </c>
      <c r="B37" s="7">
        <v>4035</v>
      </c>
      <c r="C37" s="7">
        <v>1625</v>
      </c>
    </row>
    <row r="38" spans="1:3" x14ac:dyDescent="0.2">
      <c r="A38" s="5">
        <v>1992</v>
      </c>
      <c r="B38" s="7">
        <v>4124</v>
      </c>
      <c r="C38" s="7">
        <v>1725</v>
      </c>
    </row>
    <row r="39" spans="1:3" x14ac:dyDescent="0.2">
      <c r="A39" s="5">
        <v>1993</v>
      </c>
      <c r="B39" s="7">
        <v>3430</v>
      </c>
      <c r="C39" s="7">
        <v>1850</v>
      </c>
    </row>
    <row r="40" spans="1:3" x14ac:dyDescent="0.2">
      <c r="A40" s="5">
        <v>1994</v>
      </c>
      <c r="B40" s="7">
        <v>2646</v>
      </c>
      <c r="C40" s="7">
        <v>1900</v>
      </c>
    </row>
    <row r="41" spans="1:3" x14ac:dyDescent="0.2">
      <c r="A41" s="5">
        <v>1995</v>
      </c>
      <c r="B41" s="7">
        <v>1648</v>
      </c>
      <c r="C41" s="7">
        <v>1900</v>
      </c>
    </row>
    <row r="42" spans="1:3" x14ac:dyDescent="0.2">
      <c r="A42" s="5">
        <v>1996</v>
      </c>
      <c r="B42" s="7">
        <v>1200</v>
      </c>
      <c r="C42" s="7">
        <v>1900</v>
      </c>
    </row>
    <row r="43" spans="1:3" x14ac:dyDescent="0.2">
      <c r="A43" s="5">
        <v>1997</v>
      </c>
      <c r="B43" s="7">
        <v>1795</v>
      </c>
      <c r="C43" s="7">
        <v>2000</v>
      </c>
    </row>
    <row r="44" spans="1:3" x14ac:dyDescent="0.2">
      <c r="A44" s="5">
        <v>1998</v>
      </c>
      <c r="B44" s="7">
        <v>1734</v>
      </c>
      <c r="C44" s="7">
        <v>1850</v>
      </c>
    </row>
    <row r="45" spans="1:3" x14ac:dyDescent="0.2">
      <c r="A45" s="5">
        <v>1999</v>
      </c>
      <c r="B45" s="7">
        <v>2046</v>
      </c>
      <c r="C45" s="7">
        <v>1850</v>
      </c>
    </row>
    <row r="46" spans="1:3" x14ac:dyDescent="0.2">
      <c r="A46" s="5">
        <v>2000</v>
      </c>
      <c r="B46" s="7">
        <v>1788</v>
      </c>
      <c r="C46" s="7">
        <v>1950</v>
      </c>
    </row>
    <row r="47" spans="1:3" x14ac:dyDescent="0.2">
      <c r="A47" s="5">
        <v>2001</v>
      </c>
      <c r="B47" s="7">
        <v>2082</v>
      </c>
      <c r="C47" s="7">
        <v>2050</v>
      </c>
    </row>
    <row r="48" spans="1:3" x14ac:dyDescent="0.2">
      <c r="A48" s="5">
        <v>2002</v>
      </c>
      <c r="B48" s="7">
        <v>2436</v>
      </c>
      <c r="C48" s="7">
        <v>2150</v>
      </c>
    </row>
    <row r="49" spans="1:5" x14ac:dyDescent="0.2">
      <c r="A49" s="5">
        <v>2003</v>
      </c>
      <c r="B49" s="7">
        <v>2524</v>
      </c>
      <c r="C49" s="7">
        <v>2250</v>
      </c>
    </row>
    <row r="50" spans="1:5" x14ac:dyDescent="0.2">
      <c r="A50" s="5">
        <v>2004</v>
      </c>
      <c r="B50" s="7">
        <v>2776</v>
      </c>
      <c r="C50" s="7">
        <v>2350</v>
      </c>
    </row>
    <row r="51" spans="1:5" x14ac:dyDescent="0.2">
      <c r="A51" s="5">
        <v>2005</v>
      </c>
      <c r="B51" s="7">
        <v>2648</v>
      </c>
      <c r="C51" s="7">
        <v>2450</v>
      </c>
    </row>
    <row r="52" spans="1:5" x14ac:dyDescent="0.2">
      <c r="A52" s="5">
        <v>2006</v>
      </c>
      <c r="B52" s="7">
        <v>2630</v>
      </c>
      <c r="C52" s="7">
        <v>2500</v>
      </c>
    </row>
    <row r="53" spans="1:5" x14ac:dyDescent="0.2">
      <c r="A53" s="5">
        <v>2007</v>
      </c>
      <c r="B53" s="7">
        <v>2556</v>
      </c>
      <c r="C53" s="7">
        <v>2550</v>
      </c>
    </row>
    <row r="54" spans="1:5" x14ac:dyDescent="0.2">
      <c r="A54" s="5">
        <v>2008</v>
      </c>
      <c r="B54" s="7">
        <v>1720</v>
      </c>
      <c r="C54" s="7">
        <v>2650</v>
      </c>
    </row>
    <row r="55" spans="1:5" x14ac:dyDescent="0.2">
      <c r="A55" s="5">
        <v>2009</v>
      </c>
      <c r="B55" s="7">
        <v>940</v>
      </c>
      <c r="C55" s="7">
        <v>2750</v>
      </c>
    </row>
    <row r="56" spans="1:5" x14ac:dyDescent="0.2">
      <c r="A56" s="5">
        <v>2010</v>
      </c>
      <c r="B56" s="7">
        <v>1200</v>
      </c>
      <c r="C56" s="7">
        <v>2850</v>
      </c>
    </row>
    <row r="57" spans="1:5" x14ac:dyDescent="0.2">
      <c r="A57" s="8">
        <v>2011</v>
      </c>
      <c r="B57" s="7">
        <v>1100</v>
      </c>
      <c r="C57" s="7">
        <v>3950</v>
      </c>
    </row>
    <row r="58" spans="1:5" x14ac:dyDescent="0.2">
      <c r="A58" s="8">
        <v>2012</v>
      </c>
      <c r="B58" s="7">
        <v>780</v>
      </c>
      <c r="C58" s="7">
        <v>3050</v>
      </c>
    </row>
    <row r="59" spans="1:5" x14ac:dyDescent="0.2">
      <c r="A59" s="3">
        <v>2013</v>
      </c>
      <c r="B59" s="9">
        <v>700</v>
      </c>
      <c r="C59" s="9">
        <v>3800</v>
      </c>
    </row>
    <row r="60" spans="1:5" x14ac:dyDescent="0.2">
      <c r="A60" s="8"/>
      <c r="B60" s="7"/>
      <c r="C60" s="10"/>
    </row>
    <row r="61" spans="1:5" ht="12.75" customHeight="1" x14ac:dyDescent="0.2">
      <c r="A61" s="94" t="s">
        <v>5</v>
      </c>
      <c r="B61" s="94"/>
      <c r="C61" s="94"/>
      <c r="D61" s="94"/>
      <c r="E61" s="94"/>
    </row>
    <row r="62" spans="1:5" x14ac:dyDescent="0.2">
      <c r="A62" s="94"/>
      <c r="B62" s="94"/>
      <c r="C62" s="94"/>
      <c r="D62" s="94"/>
      <c r="E62" s="94"/>
    </row>
    <row r="63" spans="1:5" x14ac:dyDescent="0.2">
      <c r="A63" s="94"/>
      <c r="B63" s="94"/>
      <c r="C63" s="94"/>
      <c r="D63" s="94"/>
      <c r="E63" s="94"/>
    </row>
  </sheetData>
  <mergeCells count="2">
    <mergeCell ref="B4:C4"/>
    <mergeCell ref="A61:E63"/>
  </mergeCells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/>
  </sheetViews>
  <sheetFormatPr defaultRowHeight="12.75" x14ac:dyDescent="0.2"/>
  <cols>
    <col min="1" max="1" width="9.140625" style="63"/>
    <col min="2" max="2" width="12" style="49" customWidth="1"/>
    <col min="3" max="3" width="13.28515625" style="49" customWidth="1"/>
    <col min="4" max="4" width="12.28515625" style="49" customWidth="1"/>
    <col min="5" max="257" width="9.140625" style="62"/>
    <col min="258" max="258" width="12" style="62" customWidth="1"/>
    <col min="259" max="259" width="13.28515625" style="62" customWidth="1"/>
    <col min="260" max="260" width="12.28515625" style="62" customWidth="1"/>
    <col min="261" max="513" width="9.140625" style="62"/>
    <col min="514" max="514" width="12" style="62" customWidth="1"/>
    <col min="515" max="515" width="13.28515625" style="62" customWidth="1"/>
    <col min="516" max="516" width="12.28515625" style="62" customWidth="1"/>
    <col min="517" max="769" width="9.140625" style="62"/>
    <col min="770" max="770" width="12" style="62" customWidth="1"/>
    <col min="771" max="771" width="13.28515625" style="62" customWidth="1"/>
    <col min="772" max="772" width="12.28515625" style="62" customWidth="1"/>
    <col min="773" max="1025" width="9.140625" style="62"/>
    <col min="1026" max="1026" width="12" style="62" customWidth="1"/>
    <col min="1027" max="1027" width="13.28515625" style="62" customWidth="1"/>
    <col min="1028" max="1028" width="12.28515625" style="62" customWidth="1"/>
    <col min="1029" max="1281" width="9.140625" style="62"/>
    <col min="1282" max="1282" width="12" style="62" customWidth="1"/>
    <col min="1283" max="1283" width="13.28515625" style="62" customWidth="1"/>
    <col min="1284" max="1284" width="12.28515625" style="62" customWidth="1"/>
    <col min="1285" max="1537" width="9.140625" style="62"/>
    <col min="1538" max="1538" width="12" style="62" customWidth="1"/>
    <col min="1539" max="1539" width="13.28515625" style="62" customWidth="1"/>
    <col min="1540" max="1540" width="12.28515625" style="62" customWidth="1"/>
    <col min="1541" max="1793" width="9.140625" style="62"/>
    <col min="1794" max="1794" width="12" style="62" customWidth="1"/>
    <col min="1795" max="1795" width="13.28515625" style="62" customWidth="1"/>
    <col min="1796" max="1796" width="12.28515625" style="62" customWidth="1"/>
    <col min="1797" max="2049" width="9.140625" style="62"/>
    <col min="2050" max="2050" width="12" style="62" customWidth="1"/>
    <col min="2051" max="2051" width="13.28515625" style="62" customWidth="1"/>
    <col min="2052" max="2052" width="12.28515625" style="62" customWidth="1"/>
    <col min="2053" max="2305" width="9.140625" style="62"/>
    <col min="2306" max="2306" width="12" style="62" customWidth="1"/>
    <col min="2307" max="2307" width="13.28515625" style="62" customWidth="1"/>
    <col min="2308" max="2308" width="12.28515625" style="62" customWidth="1"/>
    <col min="2309" max="2561" width="9.140625" style="62"/>
    <col min="2562" max="2562" width="12" style="62" customWidth="1"/>
    <col min="2563" max="2563" width="13.28515625" style="62" customWidth="1"/>
    <col min="2564" max="2564" width="12.28515625" style="62" customWidth="1"/>
    <col min="2565" max="2817" width="9.140625" style="62"/>
    <col min="2818" max="2818" width="12" style="62" customWidth="1"/>
    <col min="2819" max="2819" width="13.28515625" style="62" customWidth="1"/>
    <col min="2820" max="2820" width="12.28515625" style="62" customWidth="1"/>
    <col min="2821" max="3073" width="9.140625" style="62"/>
    <col min="3074" max="3074" width="12" style="62" customWidth="1"/>
    <col min="3075" max="3075" width="13.28515625" style="62" customWidth="1"/>
    <col min="3076" max="3076" width="12.28515625" style="62" customWidth="1"/>
    <col min="3077" max="3329" width="9.140625" style="62"/>
    <col min="3330" max="3330" width="12" style="62" customWidth="1"/>
    <col min="3331" max="3331" width="13.28515625" style="62" customWidth="1"/>
    <col min="3332" max="3332" width="12.28515625" style="62" customWidth="1"/>
    <col min="3333" max="3585" width="9.140625" style="62"/>
    <col min="3586" max="3586" width="12" style="62" customWidth="1"/>
    <col min="3587" max="3587" width="13.28515625" style="62" customWidth="1"/>
    <col min="3588" max="3588" width="12.28515625" style="62" customWidth="1"/>
    <col min="3589" max="3841" width="9.140625" style="62"/>
    <col min="3842" max="3842" width="12" style="62" customWidth="1"/>
    <col min="3843" max="3843" width="13.28515625" style="62" customWidth="1"/>
    <col min="3844" max="3844" width="12.28515625" style="62" customWidth="1"/>
    <col min="3845" max="4097" width="9.140625" style="62"/>
    <col min="4098" max="4098" width="12" style="62" customWidth="1"/>
    <col min="4099" max="4099" width="13.28515625" style="62" customWidth="1"/>
    <col min="4100" max="4100" width="12.28515625" style="62" customWidth="1"/>
    <col min="4101" max="4353" width="9.140625" style="62"/>
    <col min="4354" max="4354" width="12" style="62" customWidth="1"/>
    <col min="4355" max="4355" width="13.28515625" style="62" customWidth="1"/>
    <col min="4356" max="4356" width="12.28515625" style="62" customWidth="1"/>
    <col min="4357" max="4609" width="9.140625" style="62"/>
    <col min="4610" max="4610" width="12" style="62" customWidth="1"/>
    <col min="4611" max="4611" width="13.28515625" style="62" customWidth="1"/>
    <col min="4612" max="4612" width="12.28515625" style="62" customWidth="1"/>
    <col min="4613" max="4865" width="9.140625" style="62"/>
    <col min="4866" max="4866" width="12" style="62" customWidth="1"/>
    <col min="4867" max="4867" width="13.28515625" style="62" customWidth="1"/>
    <col min="4868" max="4868" width="12.28515625" style="62" customWidth="1"/>
    <col min="4869" max="5121" width="9.140625" style="62"/>
    <col min="5122" max="5122" width="12" style="62" customWidth="1"/>
    <col min="5123" max="5123" width="13.28515625" style="62" customWidth="1"/>
    <col min="5124" max="5124" width="12.28515625" style="62" customWidth="1"/>
    <col min="5125" max="5377" width="9.140625" style="62"/>
    <col min="5378" max="5378" width="12" style="62" customWidth="1"/>
    <col min="5379" max="5379" width="13.28515625" style="62" customWidth="1"/>
    <col min="5380" max="5380" width="12.28515625" style="62" customWidth="1"/>
    <col min="5381" max="5633" width="9.140625" style="62"/>
    <col min="5634" max="5634" width="12" style="62" customWidth="1"/>
    <col min="5635" max="5635" width="13.28515625" style="62" customWidth="1"/>
    <col min="5636" max="5636" width="12.28515625" style="62" customWidth="1"/>
    <col min="5637" max="5889" width="9.140625" style="62"/>
    <col min="5890" max="5890" width="12" style="62" customWidth="1"/>
    <col min="5891" max="5891" width="13.28515625" style="62" customWidth="1"/>
    <col min="5892" max="5892" width="12.28515625" style="62" customWidth="1"/>
    <col min="5893" max="6145" width="9.140625" style="62"/>
    <col min="6146" max="6146" width="12" style="62" customWidth="1"/>
    <col min="6147" max="6147" width="13.28515625" style="62" customWidth="1"/>
    <col min="6148" max="6148" width="12.28515625" style="62" customWidth="1"/>
    <col min="6149" max="6401" width="9.140625" style="62"/>
    <col min="6402" max="6402" width="12" style="62" customWidth="1"/>
    <col min="6403" max="6403" width="13.28515625" style="62" customWidth="1"/>
    <col min="6404" max="6404" width="12.28515625" style="62" customWidth="1"/>
    <col min="6405" max="6657" width="9.140625" style="62"/>
    <col min="6658" max="6658" width="12" style="62" customWidth="1"/>
    <col min="6659" max="6659" width="13.28515625" style="62" customWidth="1"/>
    <col min="6660" max="6660" width="12.28515625" style="62" customWidth="1"/>
    <col min="6661" max="6913" width="9.140625" style="62"/>
    <col min="6914" max="6914" width="12" style="62" customWidth="1"/>
    <col min="6915" max="6915" width="13.28515625" style="62" customWidth="1"/>
    <col min="6916" max="6916" width="12.28515625" style="62" customWidth="1"/>
    <col min="6917" max="7169" width="9.140625" style="62"/>
    <col min="7170" max="7170" width="12" style="62" customWidth="1"/>
    <col min="7171" max="7171" width="13.28515625" style="62" customWidth="1"/>
    <col min="7172" max="7172" width="12.28515625" style="62" customWidth="1"/>
    <col min="7173" max="7425" width="9.140625" style="62"/>
    <col min="7426" max="7426" width="12" style="62" customWidth="1"/>
    <col min="7427" max="7427" width="13.28515625" style="62" customWidth="1"/>
    <col min="7428" max="7428" width="12.28515625" style="62" customWidth="1"/>
    <col min="7429" max="7681" width="9.140625" style="62"/>
    <col min="7682" max="7682" width="12" style="62" customWidth="1"/>
    <col min="7683" max="7683" width="13.28515625" style="62" customWidth="1"/>
    <col min="7684" max="7684" width="12.28515625" style="62" customWidth="1"/>
    <col min="7685" max="7937" width="9.140625" style="62"/>
    <col min="7938" max="7938" width="12" style="62" customWidth="1"/>
    <col min="7939" max="7939" width="13.28515625" style="62" customWidth="1"/>
    <col min="7940" max="7940" width="12.28515625" style="62" customWidth="1"/>
    <col min="7941" max="8193" width="9.140625" style="62"/>
    <col min="8194" max="8194" width="12" style="62" customWidth="1"/>
    <col min="8195" max="8195" width="13.28515625" style="62" customWidth="1"/>
    <col min="8196" max="8196" width="12.28515625" style="62" customWidth="1"/>
    <col min="8197" max="8449" width="9.140625" style="62"/>
    <col min="8450" max="8450" width="12" style="62" customWidth="1"/>
    <col min="8451" max="8451" width="13.28515625" style="62" customWidth="1"/>
    <col min="8452" max="8452" width="12.28515625" style="62" customWidth="1"/>
    <col min="8453" max="8705" width="9.140625" style="62"/>
    <col min="8706" max="8706" width="12" style="62" customWidth="1"/>
    <col min="8707" max="8707" width="13.28515625" style="62" customWidth="1"/>
    <col min="8708" max="8708" width="12.28515625" style="62" customWidth="1"/>
    <col min="8709" max="8961" width="9.140625" style="62"/>
    <col min="8962" max="8962" width="12" style="62" customWidth="1"/>
    <col min="8963" max="8963" width="13.28515625" style="62" customWidth="1"/>
    <col min="8964" max="8964" width="12.28515625" style="62" customWidth="1"/>
    <col min="8965" max="9217" width="9.140625" style="62"/>
    <col min="9218" max="9218" width="12" style="62" customWidth="1"/>
    <col min="9219" max="9219" width="13.28515625" style="62" customWidth="1"/>
    <col min="9220" max="9220" width="12.28515625" style="62" customWidth="1"/>
    <col min="9221" max="9473" width="9.140625" style="62"/>
    <col min="9474" max="9474" width="12" style="62" customWidth="1"/>
    <col min="9475" max="9475" width="13.28515625" style="62" customWidth="1"/>
    <col min="9476" max="9476" width="12.28515625" style="62" customWidth="1"/>
    <col min="9477" max="9729" width="9.140625" style="62"/>
    <col min="9730" max="9730" width="12" style="62" customWidth="1"/>
    <col min="9731" max="9731" width="13.28515625" style="62" customWidth="1"/>
    <col min="9732" max="9732" width="12.28515625" style="62" customWidth="1"/>
    <col min="9733" max="9985" width="9.140625" style="62"/>
    <col min="9986" max="9986" width="12" style="62" customWidth="1"/>
    <col min="9987" max="9987" width="13.28515625" style="62" customWidth="1"/>
    <col min="9988" max="9988" width="12.28515625" style="62" customWidth="1"/>
    <col min="9989" max="10241" width="9.140625" style="62"/>
    <col min="10242" max="10242" width="12" style="62" customWidth="1"/>
    <col min="10243" max="10243" width="13.28515625" style="62" customWidth="1"/>
    <col min="10244" max="10244" width="12.28515625" style="62" customWidth="1"/>
    <col min="10245" max="10497" width="9.140625" style="62"/>
    <col min="10498" max="10498" width="12" style="62" customWidth="1"/>
    <col min="10499" max="10499" width="13.28515625" style="62" customWidth="1"/>
    <col min="10500" max="10500" width="12.28515625" style="62" customWidth="1"/>
    <col min="10501" max="10753" width="9.140625" style="62"/>
    <col min="10754" max="10754" width="12" style="62" customWidth="1"/>
    <col min="10755" max="10755" width="13.28515625" style="62" customWidth="1"/>
    <col min="10756" max="10756" width="12.28515625" style="62" customWidth="1"/>
    <col min="10757" max="11009" width="9.140625" style="62"/>
    <col min="11010" max="11010" width="12" style="62" customWidth="1"/>
    <col min="11011" max="11011" width="13.28515625" style="62" customWidth="1"/>
    <col min="11012" max="11012" width="12.28515625" style="62" customWidth="1"/>
    <col min="11013" max="11265" width="9.140625" style="62"/>
    <col min="11266" max="11266" width="12" style="62" customWidth="1"/>
    <col min="11267" max="11267" width="13.28515625" style="62" customWidth="1"/>
    <col min="11268" max="11268" width="12.28515625" style="62" customWidth="1"/>
    <col min="11269" max="11521" width="9.140625" style="62"/>
    <col min="11522" max="11522" width="12" style="62" customWidth="1"/>
    <col min="11523" max="11523" width="13.28515625" style="62" customWidth="1"/>
    <col min="11524" max="11524" width="12.28515625" style="62" customWidth="1"/>
    <col min="11525" max="11777" width="9.140625" style="62"/>
    <col min="11778" max="11778" width="12" style="62" customWidth="1"/>
    <col min="11779" max="11779" width="13.28515625" style="62" customWidth="1"/>
    <col min="11780" max="11780" width="12.28515625" style="62" customWidth="1"/>
    <col min="11781" max="12033" width="9.140625" style="62"/>
    <col min="12034" max="12034" width="12" style="62" customWidth="1"/>
    <col min="12035" max="12035" width="13.28515625" style="62" customWidth="1"/>
    <col min="12036" max="12036" width="12.28515625" style="62" customWidth="1"/>
    <col min="12037" max="12289" width="9.140625" style="62"/>
    <col min="12290" max="12290" width="12" style="62" customWidth="1"/>
    <col min="12291" max="12291" width="13.28515625" style="62" customWidth="1"/>
    <col min="12292" max="12292" width="12.28515625" style="62" customWidth="1"/>
    <col min="12293" max="12545" width="9.140625" style="62"/>
    <col min="12546" max="12546" width="12" style="62" customWidth="1"/>
    <col min="12547" max="12547" width="13.28515625" style="62" customWidth="1"/>
    <col min="12548" max="12548" width="12.28515625" style="62" customWidth="1"/>
    <col min="12549" max="12801" width="9.140625" style="62"/>
    <col min="12802" max="12802" width="12" style="62" customWidth="1"/>
    <col min="12803" max="12803" width="13.28515625" style="62" customWidth="1"/>
    <col min="12804" max="12804" width="12.28515625" style="62" customWidth="1"/>
    <col min="12805" max="13057" width="9.140625" style="62"/>
    <col min="13058" max="13058" width="12" style="62" customWidth="1"/>
    <col min="13059" max="13059" width="13.28515625" style="62" customWidth="1"/>
    <col min="13060" max="13060" width="12.28515625" style="62" customWidth="1"/>
    <col min="13061" max="13313" width="9.140625" style="62"/>
    <col min="13314" max="13314" width="12" style="62" customWidth="1"/>
    <col min="13315" max="13315" width="13.28515625" style="62" customWidth="1"/>
    <col min="13316" max="13316" width="12.28515625" style="62" customWidth="1"/>
    <col min="13317" max="13569" width="9.140625" style="62"/>
    <col min="13570" max="13570" width="12" style="62" customWidth="1"/>
    <col min="13571" max="13571" width="13.28515625" style="62" customWidth="1"/>
    <col min="13572" max="13572" width="12.28515625" style="62" customWidth="1"/>
    <col min="13573" max="13825" width="9.140625" style="62"/>
    <col min="13826" max="13826" width="12" style="62" customWidth="1"/>
    <col min="13827" max="13827" width="13.28515625" style="62" customWidth="1"/>
    <col min="13828" max="13828" width="12.28515625" style="62" customWidth="1"/>
    <col min="13829" max="14081" width="9.140625" style="62"/>
    <col min="14082" max="14082" width="12" style="62" customWidth="1"/>
    <col min="14083" max="14083" width="13.28515625" style="62" customWidth="1"/>
    <col min="14084" max="14084" width="12.28515625" style="62" customWidth="1"/>
    <col min="14085" max="14337" width="9.140625" style="62"/>
    <col min="14338" max="14338" width="12" style="62" customWidth="1"/>
    <col min="14339" max="14339" width="13.28515625" style="62" customWidth="1"/>
    <col min="14340" max="14340" width="12.28515625" style="62" customWidth="1"/>
    <col min="14341" max="14593" width="9.140625" style="62"/>
    <col min="14594" max="14594" width="12" style="62" customWidth="1"/>
    <col min="14595" max="14595" width="13.28515625" style="62" customWidth="1"/>
    <col min="14596" max="14596" width="12.28515625" style="62" customWidth="1"/>
    <col min="14597" max="14849" width="9.140625" style="62"/>
    <col min="14850" max="14850" width="12" style="62" customWidth="1"/>
    <col min="14851" max="14851" width="13.28515625" style="62" customWidth="1"/>
    <col min="14852" max="14852" width="12.28515625" style="62" customWidth="1"/>
    <col min="14853" max="15105" width="9.140625" style="62"/>
    <col min="15106" max="15106" width="12" style="62" customWidth="1"/>
    <col min="15107" max="15107" width="13.28515625" style="62" customWidth="1"/>
    <col min="15108" max="15108" width="12.28515625" style="62" customWidth="1"/>
    <col min="15109" max="15361" width="9.140625" style="62"/>
    <col min="15362" max="15362" width="12" style="62" customWidth="1"/>
    <col min="15363" max="15363" width="13.28515625" style="62" customWidth="1"/>
    <col min="15364" max="15364" width="12.28515625" style="62" customWidth="1"/>
    <col min="15365" max="15617" width="9.140625" style="62"/>
    <col min="15618" max="15618" width="12" style="62" customWidth="1"/>
    <col min="15619" max="15619" width="13.28515625" style="62" customWidth="1"/>
    <col min="15620" max="15620" width="12.28515625" style="62" customWidth="1"/>
    <col min="15621" max="15873" width="9.140625" style="62"/>
    <col min="15874" max="15874" width="12" style="62" customWidth="1"/>
    <col min="15875" max="15875" width="13.28515625" style="62" customWidth="1"/>
    <col min="15876" max="15876" width="12.28515625" style="62" customWidth="1"/>
    <col min="15877" max="16129" width="9.140625" style="62"/>
    <col min="16130" max="16130" width="12" style="62" customWidth="1"/>
    <col min="16131" max="16131" width="13.28515625" style="62" customWidth="1"/>
    <col min="16132" max="16132" width="12.28515625" style="62" customWidth="1"/>
    <col min="16133" max="16384" width="9.140625" style="62"/>
  </cols>
  <sheetData>
    <row r="1" spans="1:9" x14ac:dyDescent="0.2">
      <c r="A1" s="76" t="s">
        <v>38</v>
      </c>
    </row>
    <row r="3" spans="1:9" x14ac:dyDescent="0.2">
      <c r="A3" s="70" t="s">
        <v>1</v>
      </c>
      <c r="B3" s="75" t="s">
        <v>2</v>
      </c>
      <c r="C3" s="75" t="s">
        <v>3</v>
      </c>
      <c r="D3" s="75" t="s">
        <v>59</v>
      </c>
    </row>
    <row r="4" spans="1:9" x14ac:dyDescent="0.2">
      <c r="B4" s="95" t="s">
        <v>4</v>
      </c>
      <c r="C4" s="95"/>
      <c r="D4" s="95"/>
    </row>
    <row r="6" spans="1:9" x14ac:dyDescent="0.2">
      <c r="A6" s="63">
        <v>1961</v>
      </c>
      <c r="B6" s="73">
        <v>951</v>
      </c>
      <c r="C6" s="72">
        <v>1016</v>
      </c>
      <c r="D6" s="72">
        <v>94</v>
      </c>
    </row>
    <row r="7" spans="1:9" x14ac:dyDescent="0.2">
      <c r="A7" s="63">
        <v>1962</v>
      </c>
      <c r="B7" s="73">
        <v>957</v>
      </c>
      <c r="C7" s="72">
        <v>1020</v>
      </c>
      <c r="D7" s="72">
        <v>93</v>
      </c>
      <c r="I7" s="71"/>
    </row>
    <row r="8" spans="1:9" x14ac:dyDescent="0.2">
      <c r="A8" s="63">
        <v>1963</v>
      </c>
      <c r="B8" s="73">
        <v>963</v>
      </c>
      <c r="C8" s="72">
        <v>1054</v>
      </c>
      <c r="D8" s="72">
        <v>127</v>
      </c>
      <c r="I8" s="71"/>
    </row>
    <row r="9" spans="1:9" x14ac:dyDescent="0.2">
      <c r="A9" s="63">
        <v>1964</v>
      </c>
      <c r="B9" s="73">
        <v>973</v>
      </c>
      <c r="C9" s="72">
        <v>1087</v>
      </c>
      <c r="D9" s="72">
        <v>145</v>
      </c>
      <c r="I9" s="71"/>
    </row>
    <row r="10" spans="1:9" x14ac:dyDescent="0.2">
      <c r="A10" s="63">
        <v>1965</v>
      </c>
      <c r="B10" s="73">
        <v>981</v>
      </c>
      <c r="C10" s="72">
        <v>1119</v>
      </c>
      <c r="D10" s="72">
        <v>170</v>
      </c>
      <c r="I10" s="71"/>
    </row>
    <row r="11" spans="1:9" x14ac:dyDescent="0.2">
      <c r="A11" s="63">
        <v>1966</v>
      </c>
      <c r="B11" s="73">
        <v>985</v>
      </c>
      <c r="C11" s="72">
        <v>1099</v>
      </c>
      <c r="D11" s="72">
        <v>156</v>
      </c>
      <c r="I11" s="71"/>
    </row>
    <row r="12" spans="1:9" x14ac:dyDescent="0.2">
      <c r="A12" s="63">
        <v>1967</v>
      </c>
      <c r="B12" s="73">
        <v>991</v>
      </c>
      <c r="C12" s="72">
        <v>1102</v>
      </c>
      <c r="D12" s="72">
        <v>129</v>
      </c>
      <c r="I12" s="71"/>
    </row>
    <row r="13" spans="1:9" x14ac:dyDescent="0.2">
      <c r="A13" s="63">
        <v>1968</v>
      </c>
      <c r="B13" s="73">
        <v>1017</v>
      </c>
      <c r="C13" s="72">
        <v>1156</v>
      </c>
      <c r="D13" s="72">
        <v>149</v>
      </c>
      <c r="I13" s="71"/>
    </row>
    <row r="14" spans="1:9" x14ac:dyDescent="0.2">
      <c r="A14" s="63">
        <v>1969</v>
      </c>
      <c r="B14" s="73">
        <v>1020</v>
      </c>
      <c r="C14" s="72">
        <v>1305</v>
      </c>
      <c r="D14" s="72">
        <v>301</v>
      </c>
      <c r="I14" s="71"/>
    </row>
    <row r="15" spans="1:9" x14ac:dyDescent="0.2">
      <c r="A15" s="63">
        <v>1970</v>
      </c>
      <c r="B15" s="73">
        <v>1026</v>
      </c>
      <c r="C15" s="72">
        <v>1289</v>
      </c>
      <c r="D15" s="72">
        <v>279</v>
      </c>
      <c r="I15" s="71"/>
    </row>
    <row r="16" spans="1:9" x14ac:dyDescent="0.2">
      <c r="A16" s="63">
        <v>1971</v>
      </c>
      <c r="B16" s="73">
        <v>1216</v>
      </c>
      <c r="C16" s="72">
        <v>1494</v>
      </c>
      <c r="D16" s="72">
        <v>288</v>
      </c>
      <c r="I16" s="71"/>
    </row>
    <row r="17" spans="1:9" x14ac:dyDescent="0.2">
      <c r="A17" s="63">
        <v>1972</v>
      </c>
      <c r="B17" s="73">
        <v>1342</v>
      </c>
      <c r="C17" s="72">
        <v>1575</v>
      </c>
      <c r="D17" s="72">
        <v>254</v>
      </c>
      <c r="I17" s="71"/>
    </row>
    <row r="18" spans="1:9" x14ac:dyDescent="0.2">
      <c r="A18" s="63">
        <v>1973</v>
      </c>
      <c r="B18" s="73">
        <v>1210</v>
      </c>
      <c r="C18" s="72">
        <v>1515</v>
      </c>
      <c r="D18" s="72">
        <v>304</v>
      </c>
      <c r="I18" s="71"/>
    </row>
    <row r="19" spans="1:9" x14ac:dyDescent="0.2">
      <c r="A19" s="63">
        <v>1974</v>
      </c>
      <c r="B19" s="73">
        <v>1187</v>
      </c>
      <c r="C19" s="72">
        <v>1425</v>
      </c>
      <c r="D19" s="72">
        <v>251</v>
      </c>
      <c r="I19" s="71"/>
    </row>
    <row r="20" spans="1:9" x14ac:dyDescent="0.2">
      <c r="A20" s="63">
        <v>1975</v>
      </c>
      <c r="B20" s="73">
        <v>1998</v>
      </c>
      <c r="C20" s="72">
        <v>2383</v>
      </c>
      <c r="D20" s="72">
        <v>398</v>
      </c>
      <c r="I20" s="71"/>
    </row>
    <row r="21" spans="1:9" x14ac:dyDescent="0.2">
      <c r="A21" s="63">
        <v>1976</v>
      </c>
      <c r="B21" s="73">
        <v>1158</v>
      </c>
      <c r="C21" s="72">
        <v>1706</v>
      </c>
      <c r="D21" s="72">
        <v>594</v>
      </c>
      <c r="I21" s="71"/>
    </row>
    <row r="22" spans="1:9" x14ac:dyDescent="0.2">
      <c r="A22" s="63">
        <v>1977</v>
      </c>
      <c r="B22" s="73">
        <v>983</v>
      </c>
      <c r="C22" s="72">
        <v>1465</v>
      </c>
      <c r="D22" s="72">
        <v>493</v>
      </c>
      <c r="I22" s="71"/>
    </row>
    <row r="23" spans="1:9" x14ac:dyDescent="0.2">
      <c r="A23" s="63">
        <v>1978</v>
      </c>
      <c r="B23" s="73">
        <v>834</v>
      </c>
      <c r="C23" s="72">
        <v>1514</v>
      </c>
      <c r="D23" s="72">
        <v>665</v>
      </c>
      <c r="I23" s="71"/>
    </row>
    <row r="24" spans="1:9" x14ac:dyDescent="0.2">
      <c r="A24" s="63">
        <v>1979</v>
      </c>
      <c r="B24" s="73">
        <v>894</v>
      </c>
      <c r="C24" s="72">
        <v>1472</v>
      </c>
      <c r="D24" s="72">
        <v>582</v>
      </c>
      <c r="I24" s="71"/>
    </row>
    <row r="25" spans="1:9" x14ac:dyDescent="0.2">
      <c r="A25" s="63">
        <v>1980</v>
      </c>
      <c r="B25" s="73">
        <v>1009</v>
      </c>
      <c r="C25" s="72">
        <v>1603</v>
      </c>
      <c r="D25" s="72">
        <v>604</v>
      </c>
      <c r="I25" s="71"/>
    </row>
    <row r="26" spans="1:9" x14ac:dyDescent="0.2">
      <c r="A26" s="63">
        <v>1981</v>
      </c>
      <c r="B26" s="73">
        <v>907</v>
      </c>
      <c r="C26" s="72">
        <v>1550</v>
      </c>
      <c r="D26" s="72">
        <v>653</v>
      </c>
      <c r="I26" s="71"/>
    </row>
    <row r="27" spans="1:9" x14ac:dyDescent="0.2">
      <c r="A27" s="63">
        <v>1982</v>
      </c>
      <c r="B27" s="73">
        <v>847</v>
      </c>
      <c r="C27" s="72">
        <v>1461</v>
      </c>
      <c r="D27" s="72">
        <v>624</v>
      </c>
      <c r="I27" s="71"/>
    </row>
    <row r="28" spans="1:9" x14ac:dyDescent="0.2">
      <c r="A28" s="63">
        <v>1983</v>
      </c>
      <c r="B28" s="73">
        <v>432</v>
      </c>
      <c r="C28" s="72">
        <v>1372</v>
      </c>
      <c r="D28" s="72">
        <v>940</v>
      </c>
      <c r="I28" s="71"/>
    </row>
    <row r="29" spans="1:9" x14ac:dyDescent="0.2">
      <c r="A29" s="63">
        <v>1984</v>
      </c>
      <c r="B29" s="73">
        <v>630</v>
      </c>
      <c r="C29" s="72">
        <v>1724</v>
      </c>
      <c r="D29" s="72">
        <v>1094</v>
      </c>
      <c r="I29" s="71"/>
    </row>
    <row r="30" spans="1:9" x14ac:dyDescent="0.2">
      <c r="A30" s="63">
        <v>1985</v>
      </c>
      <c r="B30" s="73">
        <v>785</v>
      </c>
      <c r="C30" s="72">
        <v>1702</v>
      </c>
      <c r="D30" s="72">
        <v>917</v>
      </c>
      <c r="I30" s="71"/>
    </row>
    <row r="31" spans="1:9" x14ac:dyDescent="0.2">
      <c r="A31" s="63">
        <v>1986</v>
      </c>
      <c r="B31" s="73">
        <v>814</v>
      </c>
      <c r="C31" s="72">
        <v>1878</v>
      </c>
      <c r="D31" s="72">
        <v>1064</v>
      </c>
      <c r="I31" s="71"/>
    </row>
    <row r="32" spans="1:9" x14ac:dyDescent="0.2">
      <c r="A32" s="63">
        <v>1987</v>
      </c>
      <c r="B32" s="73">
        <v>843</v>
      </c>
      <c r="C32" s="72">
        <v>1977</v>
      </c>
      <c r="D32" s="72">
        <v>1134</v>
      </c>
      <c r="I32" s="71"/>
    </row>
    <row r="33" spans="1:9" x14ac:dyDescent="0.2">
      <c r="A33" s="63">
        <v>1988</v>
      </c>
      <c r="B33" s="73">
        <v>890</v>
      </c>
      <c r="C33" s="72">
        <v>1923</v>
      </c>
      <c r="D33" s="72">
        <v>1033</v>
      </c>
      <c r="I33" s="71"/>
    </row>
    <row r="34" spans="1:9" x14ac:dyDescent="0.2">
      <c r="A34" s="63">
        <v>1989</v>
      </c>
      <c r="B34" s="73">
        <v>845</v>
      </c>
      <c r="C34" s="72">
        <v>2161</v>
      </c>
      <c r="D34" s="72">
        <v>1316</v>
      </c>
      <c r="I34" s="71"/>
    </row>
    <row r="35" spans="1:9" x14ac:dyDescent="0.2">
      <c r="A35" s="63">
        <v>1990</v>
      </c>
      <c r="B35" s="73">
        <v>893</v>
      </c>
      <c r="C35" s="72">
        <v>2579</v>
      </c>
      <c r="D35" s="72">
        <v>1686</v>
      </c>
      <c r="I35" s="71"/>
    </row>
    <row r="36" spans="1:9" x14ac:dyDescent="0.2">
      <c r="A36" s="63">
        <v>1991</v>
      </c>
      <c r="B36" s="73">
        <v>447</v>
      </c>
      <c r="C36" s="72">
        <v>2498</v>
      </c>
      <c r="D36" s="72">
        <v>2051</v>
      </c>
      <c r="I36" s="71"/>
    </row>
    <row r="37" spans="1:9" x14ac:dyDescent="0.2">
      <c r="A37" s="63">
        <v>1992</v>
      </c>
      <c r="B37" s="73">
        <v>810</v>
      </c>
      <c r="C37" s="72">
        <v>2667</v>
      </c>
      <c r="D37" s="72">
        <v>1857</v>
      </c>
      <c r="I37" s="71"/>
    </row>
    <row r="38" spans="1:9" x14ac:dyDescent="0.2">
      <c r="A38" s="63">
        <v>1993</v>
      </c>
      <c r="B38" s="73">
        <v>835</v>
      </c>
      <c r="C38" s="72">
        <v>2891</v>
      </c>
      <c r="D38" s="72">
        <v>2056</v>
      </c>
      <c r="I38" s="71"/>
    </row>
    <row r="39" spans="1:9" x14ac:dyDescent="0.2">
      <c r="A39" s="63">
        <v>1994</v>
      </c>
      <c r="B39" s="73">
        <v>801</v>
      </c>
      <c r="C39" s="72">
        <v>3059</v>
      </c>
      <c r="D39" s="72">
        <v>2258</v>
      </c>
      <c r="I39" s="71"/>
    </row>
    <row r="40" spans="1:9" x14ac:dyDescent="0.2">
      <c r="A40" s="63">
        <v>1995</v>
      </c>
      <c r="B40" s="73">
        <v>810</v>
      </c>
      <c r="C40" s="72">
        <v>3142</v>
      </c>
      <c r="D40" s="72">
        <v>2332</v>
      </c>
      <c r="I40" s="71"/>
    </row>
    <row r="41" spans="1:9" x14ac:dyDescent="0.2">
      <c r="A41" s="63">
        <v>1996</v>
      </c>
      <c r="B41" s="73">
        <v>660</v>
      </c>
      <c r="C41" s="72">
        <v>3299</v>
      </c>
      <c r="D41" s="72">
        <v>2639</v>
      </c>
      <c r="I41" s="71"/>
    </row>
    <row r="42" spans="1:9" x14ac:dyDescent="0.2">
      <c r="A42" s="63">
        <v>1997</v>
      </c>
      <c r="B42" s="73">
        <v>645</v>
      </c>
      <c r="C42" s="72">
        <v>3239</v>
      </c>
      <c r="D42" s="72">
        <v>2594</v>
      </c>
      <c r="I42" s="71"/>
    </row>
    <row r="43" spans="1:9" x14ac:dyDescent="0.2">
      <c r="A43" s="63">
        <v>1998</v>
      </c>
      <c r="B43" s="73">
        <v>833</v>
      </c>
      <c r="C43" s="72">
        <v>3273</v>
      </c>
      <c r="D43" s="72">
        <v>2440</v>
      </c>
      <c r="I43" s="71"/>
    </row>
    <row r="44" spans="1:9" x14ac:dyDescent="0.2">
      <c r="A44" s="63">
        <v>1999</v>
      </c>
      <c r="B44" s="73">
        <v>694</v>
      </c>
      <c r="C44" s="72">
        <v>3061</v>
      </c>
      <c r="D44" s="72">
        <v>2367</v>
      </c>
      <c r="I44" s="71"/>
    </row>
    <row r="45" spans="1:9" x14ac:dyDescent="0.2">
      <c r="A45" s="63">
        <v>2000</v>
      </c>
      <c r="B45" s="73">
        <v>672</v>
      </c>
      <c r="C45" s="72">
        <v>3191</v>
      </c>
      <c r="D45" s="72">
        <v>2519</v>
      </c>
      <c r="I45" s="71"/>
    </row>
    <row r="46" spans="1:9" x14ac:dyDescent="0.2">
      <c r="A46" s="63">
        <v>2001</v>
      </c>
      <c r="B46" s="73">
        <v>700</v>
      </c>
      <c r="C46" s="72">
        <v>2935</v>
      </c>
      <c r="D46" s="72">
        <v>2235</v>
      </c>
      <c r="I46" s="71"/>
    </row>
    <row r="47" spans="1:9" x14ac:dyDescent="0.2">
      <c r="A47" s="63">
        <v>2002</v>
      </c>
      <c r="B47" s="73">
        <v>561</v>
      </c>
      <c r="C47" s="72">
        <v>2836</v>
      </c>
      <c r="D47" s="72">
        <v>2275</v>
      </c>
      <c r="I47" s="71"/>
    </row>
    <row r="48" spans="1:9" x14ac:dyDescent="0.2">
      <c r="A48" s="63">
        <v>2003</v>
      </c>
      <c r="B48" s="73">
        <v>419</v>
      </c>
      <c r="C48" s="72">
        <v>2573</v>
      </c>
      <c r="D48" s="72">
        <v>2154</v>
      </c>
      <c r="I48" s="71"/>
    </row>
    <row r="49" spans="1:9" x14ac:dyDescent="0.2">
      <c r="A49" s="63">
        <v>2004</v>
      </c>
      <c r="B49" s="73">
        <v>489</v>
      </c>
      <c r="C49" s="72">
        <v>2885</v>
      </c>
      <c r="D49" s="72">
        <v>2396</v>
      </c>
      <c r="I49" s="71"/>
    </row>
    <row r="50" spans="1:9" x14ac:dyDescent="0.2">
      <c r="A50" s="63">
        <v>2005</v>
      </c>
      <c r="B50" s="73">
        <v>562</v>
      </c>
      <c r="C50" s="72">
        <v>3324</v>
      </c>
      <c r="D50" s="72">
        <v>2762</v>
      </c>
      <c r="I50" s="71"/>
    </row>
    <row r="51" spans="1:9" x14ac:dyDescent="0.2">
      <c r="A51" s="63">
        <v>2006</v>
      </c>
      <c r="B51" s="73">
        <v>809</v>
      </c>
      <c r="C51" s="72">
        <v>3806</v>
      </c>
      <c r="D51" s="72">
        <v>3176</v>
      </c>
      <c r="I51" s="71"/>
    </row>
    <row r="52" spans="1:9" x14ac:dyDescent="0.2">
      <c r="A52" s="63">
        <v>2007</v>
      </c>
      <c r="B52" s="73">
        <v>1030</v>
      </c>
      <c r="C52" s="72">
        <v>3698</v>
      </c>
      <c r="D52" s="72">
        <v>2647</v>
      </c>
      <c r="I52" s="71"/>
    </row>
    <row r="53" spans="1:9" x14ac:dyDescent="0.2">
      <c r="A53" s="63">
        <v>2008</v>
      </c>
      <c r="B53" s="73">
        <v>714</v>
      </c>
      <c r="C53" s="72">
        <v>3955</v>
      </c>
      <c r="D53" s="72">
        <v>3616</v>
      </c>
      <c r="I53" s="71"/>
    </row>
    <row r="54" spans="1:9" x14ac:dyDescent="0.2">
      <c r="A54" s="63">
        <v>2009</v>
      </c>
      <c r="B54" s="73">
        <v>675</v>
      </c>
      <c r="C54" s="72">
        <v>4152</v>
      </c>
      <c r="D54" s="72">
        <v>3455</v>
      </c>
      <c r="I54" s="71"/>
    </row>
    <row r="55" spans="1:9" x14ac:dyDescent="0.2">
      <c r="A55" s="74">
        <v>2010</v>
      </c>
      <c r="B55" s="73">
        <v>1012</v>
      </c>
      <c r="C55" s="72">
        <v>4420</v>
      </c>
      <c r="D55" s="72">
        <v>3532</v>
      </c>
      <c r="I55" s="71"/>
    </row>
    <row r="56" spans="1:9" x14ac:dyDescent="0.2">
      <c r="A56" s="70">
        <v>2011</v>
      </c>
      <c r="B56" s="69">
        <v>715</v>
      </c>
      <c r="C56" s="68">
        <v>4345</v>
      </c>
      <c r="D56" s="68">
        <v>3440</v>
      </c>
    </row>
    <row r="57" spans="1:9" x14ac:dyDescent="0.2">
      <c r="B57" s="67"/>
      <c r="C57" s="66"/>
      <c r="D57" s="66"/>
    </row>
    <row r="58" spans="1:9" x14ac:dyDescent="0.2">
      <c r="A58" s="96" t="s">
        <v>58</v>
      </c>
      <c r="B58" s="89"/>
      <c r="C58" s="89"/>
      <c r="D58" s="89"/>
      <c r="E58" s="89"/>
      <c r="F58" s="89"/>
    </row>
    <row r="59" spans="1:9" x14ac:dyDescent="0.2">
      <c r="A59" s="89"/>
      <c r="B59" s="89"/>
      <c r="C59" s="89"/>
      <c r="D59" s="89"/>
      <c r="E59" s="89"/>
      <c r="F59" s="89"/>
    </row>
    <row r="60" spans="1:9" x14ac:dyDescent="0.2">
      <c r="A60" s="89"/>
      <c r="B60" s="89"/>
      <c r="C60" s="89"/>
      <c r="D60" s="89"/>
      <c r="E60" s="89"/>
      <c r="F60" s="89"/>
    </row>
    <row r="61" spans="1:9" ht="15" customHeight="1" x14ac:dyDescent="0.2">
      <c r="A61" s="62"/>
      <c r="B61" s="31"/>
      <c r="C61" s="31"/>
      <c r="D61" s="31"/>
      <c r="E61" s="31"/>
      <c r="F61" s="65"/>
      <c r="G61" s="64"/>
      <c r="H61" s="64"/>
    </row>
  </sheetData>
  <mergeCells count="2">
    <mergeCell ref="B4:D4"/>
    <mergeCell ref="A58:F60"/>
  </mergeCells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/>
  </sheetViews>
  <sheetFormatPr defaultRowHeight="12.75" x14ac:dyDescent="0.2"/>
  <cols>
    <col min="1" max="1" width="9.140625" style="62"/>
    <col min="2" max="2" width="11.85546875" style="49" customWidth="1"/>
    <col min="3" max="3" width="13.5703125" style="49" customWidth="1"/>
    <col min="4" max="4" width="12" style="49" customWidth="1"/>
    <col min="5" max="255" width="9.140625" style="62"/>
    <col min="256" max="256" width="11.85546875" style="62" customWidth="1"/>
    <col min="257" max="257" width="13.5703125" style="62" customWidth="1"/>
    <col min="258" max="258" width="12" style="62" customWidth="1"/>
    <col min="259" max="511" width="9.140625" style="62"/>
    <col min="512" max="512" width="11.85546875" style="62" customWidth="1"/>
    <col min="513" max="513" width="13.5703125" style="62" customWidth="1"/>
    <col min="514" max="514" width="12" style="62" customWidth="1"/>
    <col min="515" max="767" width="9.140625" style="62"/>
    <col min="768" max="768" width="11.85546875" style="62" customWidth="1"/>
    <col min="769" max="769" width="13.5703125" style="62" customWidth="1"/>
    <col min="770" max="770" width="12" style="62" customWidth="1"/>
    <col min="771" max="1023" width="9.140625" style="62"/>
    <col min="1024" max="1024" width="11.85546875" style="62" customWidth="1"/>
    <col min="1025" max="1025" width="13.5703125" style="62" customWidth="1"/>
    <col min="1026" max="1026" width="12" style="62" customWidth="1"/>
    <col min="1027" max="1279" width="9.140625" style="62"/>
    <col min="1280" max="1280" width="11.85546875" style="62" customWidth="1"/>
    <col min="1281" max="1281" width="13.5703125" style="62" customWidth="1"/>
    <col min="1282" max="1282" width="12" style="62" customWidth="1"/>
    <col min="1283" max="1535" width="9.140625" style="62"/>
    <col min="1536" max="1536" width="11.85546875" style="62" customWidth="1"/>
    <col min="1537" max="1537" width="13.5703125" style="62" customWidth="1"/>
    <col min="1538" max="1538" width="12" style="62" customWidth="1"/>
    <col min="1539" max="1791" width="9.140625" style="62"/>
    <col min="1792" max="1792" width="11.85546875" style="62" customWidth="1"/>
    <col min="1793" max="1793" width="13.5703125" style="62" customWidth="1"/>
    <col min="1794" max="1794" width="12" style="62" customWidth="1"/>
    <col min="1795" max="2047" width="9.140625" style="62"/>
    <col min="2048" max="2048" width="11.85546875" style="62" customWidth="1"/>
    <col min="2049" max="2049" width="13.5703125" style="62" customWidth="1"/>
    <col min="2050" max="2050" width="12" style="62" customWidth="1"/>
    <col min="2051" max="2303" width="9.140625" style="62"/>
    <col min="2304" max="2304" width="11.85546875" style="62" customWidth="1"/>
    <col min="2305" max="2305" width="13.5703125" style="62" customWidth="1"/>
    <col min="2306" max="2306" width="12" style="62" customWidth="1"/>
    <col min="2307" max="2559" width="9.140625" style="62"/>
    <col min="2560" max="2560" width="11.85546875" style="62" customWidth="1"/>
    <col min="2561" max="2561" width="13.5703125" style="62" customWidth="1"/>
    <col min="2562" max="2562" width="12" style="62" customWidth="1"/>
    <col min="2563" max="2815" width="9.140625" style="62"/>
    <col min="2816" max="2816" width="11.85546875" style="62" customWidth="1"/>
    <col min="2817" max="2817" width="13.5703125" style="62" customWidth="1"/>
    <col min="2818" max="2818" width="12" style="62" customWidth="1"/>
    <col min="2819" max="3071" width="9.140625" style="62"/>
    <col min="3072" max="3072" width="11.85546875" style="62" customWidth="1"/>
    <col min="3073" max="3073" width="13.5703125" style="62" customWidth="1"/>
    <col min="3074" max="3074" width="12" style="62" customWidth="1"/>
    <col min="3075" max="3327" width="9.140625" style="62"/>
    <col min="3328" max="3328" width="11.85546875" style="62" customWidth="1"/>
    <col min="3329" max="3329" width="13.5703125" style="62" customWidth="1"/>
    <col min="3330" max="3330" width="12" style="62" customWidth="1"/>
    <col min="3331" max="3583" width="9.140625" style="62"/>
    <col min="3584" max="3584" width="11.85546875" style="62" customWidth="1"/>
    <col min="3585" max="3585" width="13.5703125" style="62" customWidth="1"/>
    <col min="3586" max="3586" width="12" style="62" customWidth="1"/>
    <col min="3587" max="3839" width="9.140625" style="62"/>
    <col min="3840" max="3840" width="11.85546875" style="62" customWidth="1"/>
    <col min="3841" max="3841" width="13.5703125" style="62" customWidth="1"/>
    <col min="3842" max="3842" width="12" style="62" customWidth="1"/>
    <col min="3843" max="4095" width="9.140625" style="62"/>
    <col min="4096" max="4096" width="11.85546875" style="62" customWidth="1"/>
    <col min="4097" max="4097" width="13.5703125" style="62" customWidth="1"/>
    <col min="4098" max="4098" width="12" style="62" customWidth="1"/>
    <col min="4099" max="4351" width="9.140625" style="62"/>
    <col min="4352" max="4352" width="11.85546875" style="62" customWidth="1"/>
    <col min="4353" max="4353" width="13.5703125" style="62" customWidth="1"/>
    <col min="4354" max="4354" width="12" style="62" customWidth="1"/>
    <col min="4355" max="4607" width="9.140625" style="62"/>
    <col min="4608" max="4608" width="11.85546875" style="62" customWidth="1"/>
    <col min="4609" max="4609" width="13.5703125" style="62" customWidth="1"/>
    <col min="4610" max="4610" width="12" style="62" customWidth="1"/>
    <col min="4611" max="4863" width="9.140625" style="62"/>
    <col min="4864" max="4864" width="11.85546875" style="62" customWidth="1"/>
    <col min="4865" max="4865" width="13.5703125" style="62" customWidth="1"/>
    <col min="4866" max="4866" width="12" style="62" customWidth="1"/>
    <col min="4867" max="5119" width="9.140625" style="62"/>
    <col min="5120" max="5120" width="11.85546875" style="62" customWidth="1"/>
    <col min="5121" max="5121" width="13.5703125" style="62" customWidth="1"/>
    <col min="5122" max="5122" width="12" style="62" customWidth="1"/>
    <col min="5123" max="5375" width="9.140625" style="62"/>
    <col min="5376" max="5376" width="11.85546875" style="62" customWidth="1"/>
    <col min="5377" max="5377" width="13.5703125" style="62" customWidth="1"/>
    <col min="5378" max="5378" width="12" style="62" customWidth="1"/>
    <col min="5379" max="5631" width="9.140625" style="62"/>
    <col min="5632" max="5632" width="11.85546875" style="62" customWidth="1"/>
    <col min="5633" max="5633" width="13.5703125" style="62" customWidth="1"/>
    <col min="5634" max="5634" width="12" style="62" customWidth="1"/>
    <col min="5635" max="5887" width="9.140625" style="62"/>
    <col min="5888" max="5888" width="11.85546875" style="62" customWidth="1"/>
    <col min="5889" max="5889" width="13.5703125" style="62" customWidth="1"/>
    <col min="5890" max="5890" width="12" style="62" customWidth="1"/>
    <col min="5891" max="6143" width="9.140625" style="62"/>
    <col min="6144" max="6144" width="11.85546875" style="62" customWidth="1"/>
    <col min="6145" max="6145" width="13.5703125" style="62" customWidth="1"/>
    <col min="6146" max="6146" width="12" style="62" customWidth="1"/>
    <col min="6147" max="6399" width="9.140625" style="62"/>
    <col min="6400" max="6400" width="11.85546875" style="62" customWidth="1"/>
    <col min="6401" max="6401" width="13.5703125" style="62" customWidth="1"/>
    <col min="6402" max="6402" width="12" style="62" customWidth="1"/>
    <col min="6403" max="6655" width="9.140625" style="62"/>
    <col min="6656" max="6656" width="11.85546875" style="62" customWidth="1"/>
    <col min="6657" max="6657" width="13.5703125" style="62" customWidth="1"/>
    <col min="6658" max="6658" width="12" style="62" customWidth="1"/>
    <col min="6659" max="6911" width="9.140625" style="62"/>
    <col min="6912" max="6912" width="11.85546875" style="62" customWidth="1"/>
    <col min="6913" max="6913" width="13.5703125" style="62" customWidth="1"/>
    <col min="6914" max="6914" width="12" style="62" customWidth="1"/>
    <col min="6915" max="7167" width="9.140625" style="62"/>
    <col min="7168" max="7168" width="11.85546875" style="62" customWidth="1"/>
    <col min="7169" max="7169" width="13.5703125" style="62" customWidth="1"/>
    <col min="7170" max="7170" width="12" style="62" customWidth="1"/>
    <col min="7171" max="7423" width="9.140625" style="62"/>
    <col min="7424" max="7424" width="11.85546875" style="62" customWidth="1"/>
    <col min="7425" max="7425" width="13.5703125" style="62" customWidth="1"/>
    <col min="7426" max="7426" width="12" style="62" customWidth="1"/>
    <col min="7427" max="7679" width="9.140625" style="62"/>
    <col min="7680" max="7680" width="11.85546875" style="62" customWidth="1"/>
    <col min="7681" max="7681" width="13.5703125" style="62" customWidth="1"/>
    <col min="7682" max="7682" width="12" style="62" customWidth="1"/>
    <col min="7683" max="7935" width="9.140625" style="62"/>
    <col min="7936" max="7936" width="11.85546875" style="62" customWidth="1"/>
    <col min="7937" max="7937" width="13.5703125" style="62" customWidth="1"/>
    <col min="7938" max="7938" width="12" style="62" customWidth="1"/>
    <col min="7939" max="8191" width="9.140625" style="62"/>
    <col min="8192" max="8192" width="11.85546875" style="62" customWidth="1"/>
    <col min="8193" max="8193" width="13.5703125" style="62" customWidth="1"/>
    <col min="8194" max="8194" width="12" style="62" customWidth="1"/>
    <col min="8195" max="8447" width="9.140625" style="62"/>
    <col min="8448" max="8448" width="11.85546875" style="62" customWidth="1"/>
    <col min="8449" max="8449" width="13.5703125" style="62" customWidth="1"/>
    <col min="8450" max="8450" width="12" style="62" customWidth="1"/>
    <col min="8451" max="8703" width="9.140625" style="62"/>
    <col min="8704" max="8704" width="11.85546875" style="62" customWidth="1"/>
    <col min="8705" max="8705" width="13.5703125" style="62" customWidth="1"/>
    <col min="8706" max="8706" width="12" style="62" customWidth="1"/>
    <col min="8707" max="8959" width="9.140625" style="62"/>
    <col min="8960" max="8960" width="11.85546875" style="62" customWidth="1"/>
    <col min="8961" max="8961" width="13.5703125" style="62" customWidth="1"/>
    <col min="8962" max="8962" width="12" style="62" customWidth="1"/>
    <col min="8963" max="9215" width="9.140625" style="62"/>
    <col min="9216" max="9216" width="11.85546875" style="62" customWidth="1"/>
    <col min="9217" max="9217" width="13.5703125" style="62" customWidth="1"/>
    <col min="9218" max="9218" width="12" style="62" customWidth="1"/>
    <col min="9219" max="9471" width="9.140625" style="62"/>
    <col min="9472" max="9472" width="11.85546875" style="62" customWidth="1"/>
    <col min="9473" max="9473" width="13.5703125" style="62" customWidth="1"/>
    <col min="9474" max="9474" width="12" style="62" customWidth="1"/>
    <col min="9475" max="9727" width="9.140625" style="62"/>
    <col min="9728" max="9728" width="11.85546875" style="62" customWidth="1"/>
    <col min="9729" max="9729" width="13.5703125" style="62" customWidth="1"/>
    <col min="9730" max="9730" width="12" style="62" customWidth="1"/>
    <col min="9731" max="9983" width="9.140625" style="62"/>
    <col min="9984" max="9984" width="11.85546875" style="62" customWidth="1"/>
    <col min="9985" max="9985" width="13.5703125" style="62" customWidth="1"/>
    <col min="9986" max="9986" width="12" style="62" customWidth="1"/>
    <col min="9987" max="10239" width="9.140625" style="62"/>
    <col min="10240" max="10240" width="11.85546875" style="62" customWidth="1"/>
    <col min="10241" max="10241" width="13.5703125" style="62" customWidth="1"/>
    <col min="10242" max="10242" width="12" style="62" customWidth="1"/>
    <col min="10243" max="10495" width="9.140625" style="62"/>
    <col min="10496" max="10496" width="11.85546875" style="62" customWidth="1"/>
    <col min="10497" max="10497" width="13.5703125" style="62" customWidth="1"/>
    <col min="10498" max="10498" width="12" style="62" customWidth="1"/>
    <col min="10499" max="10751" width="9.140625" style="62"/>
    <col min="10752" max="10752" width="11.85546875" style="62" customWidth="1"/>
    <col min="10753" max="10753" width="13.5703125" style="62" customWidth="1"/>
    <col min="10754" max="10754" width="12" style="62" customWidth="1"/>
    <col min="10755" max="11007" width="9.140625" style="62"/>
    <col min="11008" max="11008" width="11.85546875" style="62" customWidth="1"/>
    <col min="11009" max="11009" width="13.5703125" style="62" customWidth="1"/>
    <col min="11010" max="11010" width="12" style="62" customWidth="1"/>
    <col min="11011" max="11263" width="9.140625" style="62"/>
    <col min="11264" max="11264" width="11.85546875" style="62" customWidth="1"/>
    <col min="11265" max="11265" width="13.5703125" style="62" customWidth="1"/>
    <col min="11266" max="11266" width="12" style="62" customWidth="1"/>
    <col min="11267" max="11519" width="9.140625" style="62"/>
    <col min="11520" max="11520" width="11.85546875" style="62" customWidth="1"/>
    <col min="11521" max="11521" width="13.5703125" style="62" customWidth="1"/>
    <col min="11522" max="11522" width="12" style="62" customWidth="1"/>
    <col min="11523" max="11775" width="9.140625" style="62"/>
    <col min="11776" max="11776" width="11.85546875" style="62" customWidth="1"/>
    <col min="11777" max="11777" width="13.5703125" style="62" customWidth="1"/>
    <col min="11778" max="11778" width="12" style="62" customWidth="1"/>
    <col min="11779" max="12031" width="9.140625" style="62"/>
    <col min="12032" max="12032" width="11.85546875" style="62" customWidth="1"/>
    <col min="12033" max="12033" width="13.5703125" style="62" customWidth="1"/>
    <col min="12034" max="12034" width="12" style="62" customWidth="1"/>
    <col min="12035" max="12287" width="9.140625" style="62"/>
    <col min="12288" max="12288" width="11.85546875" style="62" customWidth="1"/>
    <col min="12289" max="12289" width="13.5703125" style="62" customWidth="1"/>
    <col min="12290" max="12290" width="12" style="62" customWidth="1"/>
    <col min="12291" max="12543" width="9.140625" style="62"/>
    <col min="12544" max="12544" width="11.85546875" style="62" customWidth="1"/>
    <col min="12545" max="12545" width="13.5703125" style="62" customWidth="1"/>
    <col min="12546" max="12546" width="12" style="62" customWidth="1"/>
    <col min="12547" max="12799" width="9.140625" style="62"/>
    <col min="12800" max="12800" width="11.85546875" style="62" customWidth="1"/>
    <col min="12801" max="12801" width="13.5703125" style="62" customWidth="1"/>
    <col min="12802" max="12802" width="12" style="62" customWidth="1"/>
    <col min="12803" max="13055" width="9.140625" style="62"/>
    <col min="13056" max="13056" width="11.85546875" style="62" customWidth="1"/>
    <col min="13057" max="13057" width="13.5703125" style="62" customWidth="1"/>
    <col min="13058" max="13058" width="12" style="62" customWidth="1"/>
    <col min="13059" max="13311" width="9.140625" style="62"/>
    <col min="13312" max="13312" width="11.85546875" style="62" customWidth="1"/>
    <col min="13313" max="13313" width="13.5703125" style="62" customWidth="1"/>
    <col min="13314" max="13314" width="12" style="62" customWidth="1"/>
    <col min="13315" max="13567" width="9.140625" style="62"/>
    <col min="13568" max="13568" width="11.85546875" style="62" customWidth="1"/>
    <col min="13569" max="13569" width="13.5703125" style="62" customWidth="1"/>
    <col min="13570" max="13570" width="12" style="62" customWidth="1"/>
    <col min="13571" max="13823" width="9.140625" style="62"/>
    <col min="13824" max="13824" width="11.85546875" style="62" customWidth="1"/>
    <col min="13825" max="13825" width="13.5703125" style="62" customWidth="1"/>
    <col min="13826" max="13826" width="12" style="62" customWidth="1"/>
    <col min="13827" max="14079" width="9.140625" style="62"/>
    <col min="14080" max="14080" width="11.85546875" style="62" customWidth="1"/>
    <col min="14081" max="14081" width="13.5703125" style="62" customWidth="1"/>
    <col min="14082" max="14082" width="12" style="62" customWidth="1"/>
    <col min="14083" max="14335" width="9.140625" style="62"/>
    <col min="14336" max="14336" width="11.85546875" style="62" customWidth="1"/>
    <col min="14337" max="14337" width="13.5703125" style="62" customWidth="1"/>
    <col min="14338" max="14338" width="12" style="62" customWidth="1"/>
    <col min="14339" max="14591" width="9.140625" style="62"/>
    <col min="14592" max="14592" width="11.85546875" style="62" customWidth="1"/>
    <col min="14593" max="14593" width="13.5703125" style="62" customWidth="1"/>
    <col min="14594" max="14594" width="12" style="62" customWidth="1"/>
    <col min="14595" max="14847" width="9.140625" style="62"/>
    <col min="14848" max="14848" width="11.85546875" style="62" customWidth="1"/>
    <col min="14849" max="14849" width="13.5703125" style="62" customWidth="1"/>
    <col min="14850" max="14850" width="12" style="62" customWidth="1"/>
    <col min="14851" max="15103" width="9.140625" style="62"/>
    <col min="15104" max="15104" width="11.85546875" style="62" customWidth="1"/>
    <col min="15105" max="15105" width="13.5703125" style="62" customWidth="1"/>
    <col min="15106" max="15106" width="12" style="62" customWidth="1"/>
    <col min="15107" max="15359" width="9.140625" style="62"/>
    <col min="15360" max="15360" width="11.85546875" style="62" customWidth="1"/>
    <col min="15361" max="15361" width="13.5703125" style="62" customWidth="1"/>
    <col min="15362" max="15362" width="12" style="62" customWidth="1"/>
    <col min="15363" max="15615" width="9.140625" style="62"/>
    <col min="15616" max="15616" width="11.85546875" style="62" customWidth="1"/>
    <col min="15617" max="15617" width="13.5703125" style="62" customWidth="1"/>
    <col min="15618" max="15618" width="12" style="62" customWidth="1"/>
    <col min="15619" max="15871" width="9.140625" style="62"/>
    <col min="15872" max="15872" width="11.85546875" style="62" customWidth="1"/>
    <col min="15873" max="15873" width="13.5703125" style="62" customWidth="1"/>
    <col min="15874" max="15874" width="12" style="62" customWidth="1"/>
    <col min="15875" max="16127" width="9.140625" style="62"/>
    <col min="16128" max="16128" width="11.85546875" style="62" customWidth="1"/>
    <col min="16129" max="16129" width="13.5703125" style="62" customWidth="1"/>
    <col min="16130" max="16130" width="12" style="62" customWidth="1"/>
    <col min="16131" max="16384" width="9.140625" style="62"/>
  </cols>
  <sheetData>
    <row r="1" spans="1:9" x14ac:dyDescent="0.2">
      <c r="A1" s="21" t="s">
        <v>41</v>
      </c>
    </row>
    <row r="3" spans="1:9" x14ac:dyDescent="0.2">
      <c r="A3" s="77" t="s">
        <v>1</v>
      </c>
      <c r="B3" s="75" t="s">
        <v>2</v>
      </c>
      <c r="C3" s="75" t="s">
        <v>3</v>
      </c>
      <c r="D3" s="75" t="s">
        <v>59</v>
      </c>
    </row>
    <row r="4" spans="1:9" x14ac:dyDescent="0.2">
      <c r="B4" s="97" t="s">
        <v>60</v>
      </c>
      <c r="C4" s="97"/>
      <c r="D4" s="97"/>
    </row>
    <row r="5" spans="1:9" x14ac:dyDescent="0.2">
      <c r="I5" s="71"/>
    </row>
    <row r="6" spans="1:9" x14ac:dyDescent="0.2">
      <c r="A6" s="63">
        <v>1961</v>
      </c>
      <c r="B6" s="78">
        <v>4.5049999999999999</v>
      </c>
      <c r="C6" s="78">
        <v>6.2949999999999999</v>
      </c>
      <c r="D6" s="78">
        <v>2.1760000000000002</v>
      </c>
      <c r="I6" s="71"/>
    </row>
    <row r="7" spans="1:9" x14ac:dyDescent="0.2">
      <c r="A7" s="63">
        <v>1962</v>
      </c>
      <c r="B7" s="78">
        <v>5.923</v>
      </c>
      <c r="C7" s="79">
        <v>7.0419999999999998</v>
      </c>
      <c r="D7" s="79">
        <v>2.04</v>
      </c>
      <c r="E7" s="80"/>
      <c r="I7" s="71"/>
    </row>
    <row r="8" spans="1:9" x14ac:dyDescent="0.2">
      <c r="A8" s="63">
        <v>1963</v>
      </c>
      <c r="B8" s="78">
        <v>5.048</v>
      </c>
      <c r="C8" s="79">
        <v>6.5170000000000003</v>
      </c>
      <c r="D8" s="79">
        <v>1.966</v>
      </c>
      <c r="E8" s="80"/>
      <c r="I8" s="71"/>
    </row>
    <row r="9" spans="1:9" x14ac:dyDescent="0.2">
      <c r="A9" s="63">
        <v>1964</v>
      </c>
      <c r="B9" s="78">
        <v>5.4989999999999997</v>
      </c>
      <c r="C9" s="79">
        <v>6.6509999999999998</v>
      </c>
      <c r="D9" s="79">
        <v>1.7490000000000001</v>
      </c>
      <c r="E9" s="80"/>
      <c r="I9" s="71"/>
    </row>
    <row r="10" spans="1:9" x14ac:dyDescent="0.2">
      <c r="A10" s="63">
        <v>1965</v>
      </c>
      <c r="B10" s="78">
        <v>5.6849999999999996</v>
      </c>
      <c r="C10" s="79">
        <v>7.2149999999999999</v>
      </c>
      <c r="D10" s="79">
        <v>1.829</v>
      </c>
      <c r="E10" s="80"/>
      <c r="I10" s="71"/>
    </row>
    <row r="11" spans="1:9" x14ac:dyDescent="0.2">
      <c r="A11" s="63">
        <v>1966</v>
      </c>
      <c r="B11" s="78">
        <v>4.1360000000000001</v>
      </c>
      <c r="C11" s="79">
        <v>6.7160000000000002</v>
      </c>
      <c r="D11" s="79">
        <v>2.7410000000000001</v>
      </c>
      <c r="E11" s="80"/>
      <c r="I11" s="71"/>
    </row>
    <row r="12" spans="1:9" x14ac:dyDescent="0.2">
      <c r="A12" s="63">
        <v>1967</v>
      </c>
      <c r="B12" s="78">
        <v>5.6040000000000001</v>
      </c>
      <c r="C12" s="79">
        <v>8.0850000000000009</v>
      </c>
      <c r="D12" s="79">
        <v>2.58</v>
      </c>
      <c r="E12" s="80"/>
      <c r="I12" s="71"/>
    </row>
    <row r="13" spans="1:9" x14ac:dyDescent="0.2">
      <c r="A13" s="63">
        <v>1968</v>
      </c>
      <c r="B13" s="78">
        <v>5.5990000000000002</v>
      </c>
      <c r="C13" s="79">
        <v>7.5979999999999999</v>
      </c>
      <c r="D13" s="79">
        <v>2.238</v>
      </c>
      <c r="E13" s="80"/>
      <c r="I13" s="71"/>
    </row>
    <row r="14" spans="1:9" x14ac:dyDescent="0.2">
      <c r="A14" s="63">
        <v>1969</v>
      </c>
      <c r="B14" s="78">
        <v>5.7530000000000001</v>
      </c>
      <c r="C14" s="79">
        <v>7.9790000000000001</v>
      </c>
      <c r="D14" s="79">
        <v>2.62</v>
      </c>
      <c r="E14" s="80"/>
      <c r="I14" s="71"/>
    </row>
    <row r="15" spans="1:9" x14ac:dyDescent="0.2">
      <c r="A15" s="63">
        <v>1970</v>
      </c>
      <c r="B15" s="78">
        <v>4.4880000000000004</v>
      </c>
      <c r="C15" s="79">
        <v>8.2919999999999998</v>
      </c>
      <c r="D15" s="79">
        <v>3.899</v>
      </c>
      <c r="E15" s="80"/>
      <c r="I15" s="71"/>
    </row>
    <row r="16" spans="1:9" x14ac:dyDescent="0.2">
      <c r="A16" s="63">
        <v>1971</v>
      </c>
      <c r="B16" s="78">
        <v>4.516</v>
      </c>
      <c r="C16" s="79">
        <v>8.4120000000000008</v>
      </c>
      <c r="D16" s="79">
        <v>4.2770000000000001</v>
      </c>
      <c r="E16" s="80"/>
      <c r="I16" s="71"/>
    </row>
    <row r="17" spans="1:9" x14ac:dyDescent="0.2">
      <c r="A17" s="63">
        <v>1972</v>
      </c>
      <c r="B17" s="78">
        <v>8.7170000000000005</v>
      </c>
      <c r="C17" s="79">
        <v>9.9079999999999995</v>
      </c>
      <c r="D17" s="79">
        <v>2.9750000000000001</v>
      </c>
      <c r="E17" s="80"/>
      <c r="I17" s="71"/>
    </row>
    <row r="18" spans="1:9" x14ac:dyDescent="0.2">
      <c r="A18" s="63">
        <v>1973</v>
      </c>
      <c r="B18" s="78">
        <v>4.21</v>
      </c>
      <c r="C18" s="79">
        <v>9.1280000000000001</v>
      </c>
      <c r="D18" s="79">
        <v>4.0999999999999996</v>
      </c>
      <c r="E18" s="80"/>
      <c r="I18" s="71"/>
    </row>
    <row r="19" spans="1:9" x14ac:dyDescent="0.2">
      <c r="A19" s="63">
        <v>1974</v>
      </c>
      <c r="B19" s="78">
        <v>6.5010000000000003</v>
      </c>
      <c r="C19" s="79">
        <v>10.315</v>
      </c>
      <c r="D19" s="79">
        <v>4.6740000000000004</v>
      </c>
      <c r="E19" s="80"/>
      <c r="I19" s="71"/>
    </row>
    <row r="20" spans="1:9" x14ac:dyDescent="0.2">
      <c r="A20" s="63">
        <v>1975</v>
      </c>
      <c r="B20" s="78">
        <v>6.4050000000000002</v>
      </c>
      <c r="C20" s="79">
        <v>11.243</v>
      </c>
      <c r="D20" s="79">
        <v>4.8310000000000004</v>
      </c>
      <c r="E20" s="80"/>
      <c r="I20" s="71"/>
    </row>
    <row r="21" spans="1:9" x14ac:dyDescent="0.2">
      <c r="A21" s="63">
        <v>1976</v>
      </c>
      <c r="B21" s="78">
        <v>6.9710000000000001</v>
      </c>
      <c r="C21" s="79">
        <v>11.476000000000001</v>
      </c>
      <c r="D21" s="79">
        <v>5.6749999999999998</v>
      </c>
      <c r="E21" s="80"/>
      <c r="I21" s="71"/>
    </row>
    <row r="22" spans="1:9" x14ac:dyDescent="0.2">
      <c r="A22" s="63">
        <v>1977</v>
      </c>
      <c r="B22" s="78">
        <v>4.7969999999999997</v>
      </c>
      <c r="C22" s="79">
        <v>12.49</v>
      </c>
      <c r="D22" s="79">
        <v>7.0670000000000002</v>
      </c>
      <c r="E22" s="80"/>
      <c r="I22" s="71"/>
    </row>
    <row r="23" spans="1:9" x14ac:dyDescent="0.2">
      <c r="A23" s="63">
        <v>1978</v>
      </c>
      <c r="B23" s="78">
        <v>5.7649999999999997</v>
      </c>
      <c r="C23" s="79">
        <v>13.334</v>
      </c>
      <c r="D23" s="79">
        <v>7.5140000000000002</v>
      </c>
      <c r="E23" s="80"/>
      <c r="I23" s="71"/>
    </row>
    <row r="24" spans="1:9" x14ac:dyDescent="0.2">
      <c r="A24" s="63">
        <v>1979</v>
      </c>
      <c r="B24" s="78">
        <v>4.6829999999999998</v>
      </c>
      <c r="C24" s="79">
        <v>14.731</v>
      </c>
      <c r="D24" s="79">
        <v>11.06</v>
      </c>
      <c r="E24" s="80"/>
      <c r="I24" s="71"/>
    </row>
    <row r="25" spans="1:9" x14ac:dyDescent="0.2">
      <c r="A25" s="63">
        <v>1980</v>
      </c>
      <c r="B25" s="78">
        <v>7.4219999999999997</v>
      </c>
      <c r="C25" s="79">
        <v>16.920999999999999</v>
      </c>
      <c r="D25" s="79">
        <v>10.102</v>
      </c>
      <c r="E25" s="80"/>
      <c r="I25" s="71"/>
    </row>
    <row r="26" spans="1:9" x14ac:dyDescent="0.2">
      <c r="A26" s="63">
        <v>1981</v>
      </c>
      <c r="B26" s="78">
        <v>7.1470000000000002</v>
      </c>
      <c r="C26" s="79">
        <v>18.606999999999999</v>
      </c>
      <c r="D26" s="79">
        <v>11.679</v>
      </c>
      <c r="E26" s="80"/>
      <c r="I26" s="71"/>
    </row>
    <row r="27" spans="1:9" x14ac:dyDescent="0.2">
      <c r="A27" s="63">
        <v>1982</v>
      </c>
      <c r="B27" s="78">
        <v>6.0279999999999996</v>
      </c>
      <c r="C27" s="79">
        <v>18.262</v>
      </c>
      <c r="D27" s="79">
        <v>12.071999999999999</v>
      </c>
      <c r="E27" s="80"/>
      <c r="I27" s="71"/>
    </row>
    <row r="28" spans="1:9" x14ac:dyDescent="0.2">
      <c r="A28" s="63">
        <v>1983</v>
      </c>
      <c r="B28" s="78">
        <v>6.2629999999999999</v>
      </c>
      <c r="C28" s="79">
        <v>21.661000000000001</v>
      </c>
      <c r="D28" s="79">
        <v>15.61</v>
      </c>
      <c r="E28" s="80"/>
      <c r="I28" s="71"/>
    </row>
    <row r="29" spans="1:9" x14ac:dyDescent="0.2">
      <c r="A29" s="63">
        <v>1984</v>
      </c>
      <c r="B29" s="78">
        <v>4.8929999999999998</v>
      </c>
      <c r="C29" s="79">
        <v>20.742000000000001</v>
      </c>
      <c r="D29" s="79">
        <v>16.276</v>
      </c>
      <c r="E29" s="80"/>
      <c r="I29" s="71"/>
    </row>
    <row r="30" spans="1:9" x14ac:dyDescent="0.2">
      <c r="A30" s="63">
        <v>1985</v>
      </c>
      <c r="B30" s="78">
        <v>8.6039999999999992</v>
      </c>
      <c r="C30" s="79">
        <v>22.524999999999999</v>
      </c>
      <c r="D30" s="79">
        <v>15.662000000000001</v>
      </c>
      <c r="E30" s="80"/>
      <c r="I30" s="71"/>
    </row>
    <row r="31" spans="1:9" x14ac:dyDescent="0.2">
      <c r="A31" s="63">
        <v>1986</v>
      </c>
      <c r="B31" s="78">
        <v>8.9710000000000001</v>
      </c>
      <c r="C31" s="79">
        <v>23.8</v>
      </c>
      <c r="D31" s="79">
        <v>19.148</v>
      </c>
      <c r="E31" s="80"/>
      <c r="I31" s="71"/>
    </row>
    <row r="32" spans="1:9" x14ac:dyDescent="0.2">
      <c r="A32" s="63">
        <v>1987</v>
      </c>
      <c r="B32" s="78">
        <v>8.61</v>
      </c>
      <c r="C32" s="79">
        <v>24.074999999999999</v>
      </c>
      <c r="D32" s="79">
        <v>17.143999999999998</v>
      </c>
      <c r="E32" s="80"/>
      <c r="I32" s="71"/>
    </row>
    <row r="33" spans="1:9" x14ac:dyDescent="0.2">
      <c r="A33" s="63">
        <v>1988</v>
      </c>
      <c r="B33" s="78">
        <v>12.798</v>
      </c>
      <c r="C33" s="79">
        <v>23.946999999999999</v>
      </c>
      <c r="D33" s="79">
        <v>15.291</v>
      </c>
      <c r="E33" s="80"/>
      <c r="I33" s="71"/>
    </row>
    <row r="34" spans="1:9" x14ac:dyDescent="0.2">
      <c r="A34" s="63">
        <v>1989</v>
      </c>
      <c r="B34" s="78">
        <v>8.1370000000000005</v>
      </c>
      <c r="C34" s="79">
        <v>23.399000000000001</v>
      </c>
      <c r="D34" s="79">
        <v>16.553000000000001</v>
      </c>
      <c r="E34" s="80"/>
      <c r="I34" s="71"/>
    </row>
    <row r="35" spans="1:9" x14ac:dyDescent="0.2">
      <c r="A35" s="63">
        <v>1990</v>
      </c>
      <c r="B35" s="78">
        <v>12.352</v>
      </c>
      <c r="C35" s="79">
        <v>22.867999999999999</v>
      </c>
      <c r="D35" s="79">
        <v>13.96</v>
      </c>
      <c r="E35" s="80"/>
      <c r="I35" s="71"/>
    </row>
    <row r="36" spans="1:9" x14ac:dyDescent="0.2">
      <c r="A36" s="63">
        <v>1991</v>
      </c>
      <c r="B36" s="78">
        <v>11.875</v>
      </c>
      <c r="C36" s="79">
        <v>26.431000000000001</v>
      </c>
      <c r="D36" s="79">
        <v>18.341999999999999</v>
      </c>
      <c r="E36" s="80"/>
      <c r="I36" s="71"/>
    </row>
    <row r="37" spans="1:9" x14ac:dyDescent="0.2">
      <c r="A37" s="63">
        <v>1992</v>
      </c>
      <c r="B37" s="78">
        <v>13.842000000000001</v>
      </c>
      <c r="C37" s="79">
        <v>25.125</v>
      </c>
      <c r="D37" s="79">
        <v>13.351000000000001</v>
      </c>
      <c r="E37" s="80"/>
      <c r="I37" s="71"/>
    </row>
    <row r="38" spans="1:9" x14ac:dyDescent="0.2">
      <c r="A38" s="63">
        <v>1993</v>
      </c>
      <c r="B38" s="78">
        <v>14.488</v>
      </c>
      <c r="C38" s="79">
        <v>26.236000000000001</v>
      </c>
      <c r="D38" s="79">
        <v>14.775</v>
      </c>
      <c r="E38" s="80"/>
      <c r="I38" s="71"/>
    </row>
    <row r="39" spans="1:9" x14ac:dyDescent="0.2">
      <c r="A39" s="63">
        <v>1994</v>
      </c>
      <c r="B39" s="78">
        <v>14.161</v>
      </c>
      <c r="C39" s="79">
        <v>26.908999999999999</v>
      </c>
      <c r="D39" s="79">
        <v>14.7</v>
      </c>
      <c r="E39" s="80"/>
      <c r="I39" s="71"/>
    </row>
    <row r="40" spans="1:9" x14ac:dyDescent="0.2">
      <c r="A40" s="63">
        <v>1995</v>
      </c>
      <c r="B40" s="78">
        <v>12.909000000000001</v>
      </c>
      <c r="C40" s="79">
        <v>26.414999999999999</v>
      </c>
      <c r="D40" s="79">
        <v>13.64</v>
      </c>
      <c r="E40" s="80"/>
      <c r="I40" s="71"/>
    </row>
    <row r="41" spans="1:9" x14ac:dyDescent="0.2">
      <c r="A41" s="63">
        <v>1996</v>
      </c>
      <c r="B41" s="78">
        <v>11.468999999999999</v>
      </c>
      <c r="C41" s="79">
        <v>28.667000000000002</v>
      </c>
      <c r="D41" s="79">
        <v>18.684999999999999</v>
      </c>
      <c r="E41" s="80"/>
      <c r="I41" s="71"/>
    </row>
    <row r="42" spans="1:9" x14ac:dyDescent="0.2">
      <c r="A42" s="63">
        <v>1997</v>
      </c>
      <c r="B42" s="78">
        <v>9.65</v>
      </c>
      <c r="C42" s="79">
        <v>28.462</v>
      </c>
      <c r="D42" s="79">
        <v>17.488</v>
      </c>
      <c r="E42" s="80"/>
      <c r="I42" s="71"/>
    </row>
    <row r="43" spans="1:9" x14ac:dyDescent="0.2">
      <c r="A43" s="63">
        <v>1998</v>
      </c>
      <c r="B43" s="78">
        <v>11.53</v>
      </c>
      <c r="C43" s="79">
        <v>29.332999999999998</v>
      </c>
      <c r="D43" s="79">
        <v>19.472000000000001</v>
      </c>
      <c r="E43" s="80"/>
      <c r="I43" s="71"/>
    </row>
    <row r="44" spans="1:9" x14ac:dyDescent="0.2">
      <c r="A44" s="63">
        <v>1999</v>
      </c>
      <c r="B44" s="78">
        <v>8.3780000000000001</v>
      </c>
      <c r="C44" s="79">
        <v>29.702999999999999</v>
      </c>
      <c r="D44" s="79">
        <v>20.766999999999999</v>
      </c>
      <c r="E44" s="80"/>
      <c r="I44" s="71"/>
    </row>
    <row r="45" spans="1:9" x14ac:dyDescent="0.2">
      <c r="A45" s="63">
        <v>2000</v>
      </c>
      <c r="B45" s="78">
        <v>8.2509999999999994</v>
      </c>
      <c r="C45" s="79">
        <v>29.821999999999999</v>
      </c>
      <c r="D45" s="79">
        <v>21.314</v>
      </c>
      <c r="E45" s="80"/>
      <c r="I45" s="71"/>
    </row>
    <row r="46" spans="1:9" x14ac:dyDescent="0.2">
      <c r="A46" s="63">
        <v>2001</v>
      </c>
      <c r="B46" s="78">
        <v>13.955</v>
      </c>
      <c r="C46" s="79">
        <v>32.14</v>
      </c>
      <c r="D46" s="79">
        <v>21.533000000000001</v>
      </c>
      <c r="E46" s="80"/>
      <c r="I46" s="71"/>
    </row>
    <row r="47" spans="1:9" x14ac:dyDescent="0.2">
      <c r="A47" s="63">
        <v>2002</v>
      </c>
      <c r="B47" s="78">
        <v>14.26</v>
      </c>
      <c r="C47" s="79">
        <v>33.835000000000001</v>
      </c>
      <c r="D47" s="79">
        <v>22.184999999999999</v>
      </c>
      <c r="E47" s="80"/>
      <c r="I47" s="71"/>
    </row>
    <row r="48" spans="1:9" x14ac:dyDescent="0.2">
      <c r="A48" s="63">
        <v>2003</v>
      </c>
      <c r="B48" s="78">
        <v>14.170999999999999</v>
      </c>
      <c r="C48" s="79">
        <v>34.774000000000001</v>
      </c>
      <c r="D48" s="79">
        <v>21.92</v>
      </c>
      <c r="E48" s="80"/>
      <c r="I48" s="71"/>
    </row>
    <row r="49" spans="1:9" x14ac:dyDescent="0.2">
      <c r="A49" s="63">
        <v>2004</v>
      </c>
      <c r="B49" s="78">
        <v>12.976000000000001</v>
      </c>
      <c r="C49" s="79">
        <v>35.027999999999999</v>
      </c>
      <c r="D49" s="79">
        <v>23.483000000000001</v>
      </c>
      <c r="E49" s="80"/>
      <c r="I49" s="71"/>
    </row>
    <row r="50" spans="1:9" x14ac:dyDescent="0.2">
      <c r="A50" s="63">
        <v>2005</v>
      </c>
      <c r="B50" s="78">
        <v>13.788</v>
      </c>
      <c r="C50" s="79">
        <v>38.281999999999996</v>
      </c>
      <c r="D50" s="79">
        <v>28.097000000000001</v>
      </c>
      <c r="E50" s="80"/>
      <c r="I50" s="71"/>
    </row>
    <row r="51" spans="1:9" x14ac:dyDescent="0.2">
      <c r="A51" s="63">
        <v>2006</v>
      </c>
      <c r="B51" s="78">
        <v>13.736000000000001</v>
      </c>
      <c r="C51" s="79">
        <v>39.185000000000002</v>
      </c>
      <c r="D51" s="79">
        <v>24.698</v>
      </c>
      <c r="E51" s="80"/>
      <c r="I51" s="71"/>
    </row>
    <row r="52" spans="1:9" x14ac:dyDescent="0.2">
      <c r="A52" s="63">
        <v>2007</v>
      </c>
      <c r="B52" s="78">
        <v>13.39</v>
      </c>
      <c r="C52" s="79">
        <v>38.94</v>
      </c>
      <c r="D52" s="79">
        <v>25.623999999999999</v>
      </c>
      <c r="E52" s="80"/>
      <c r="I52" s="71"/>
    </row>
    <row r="53" spans="1:9" x14ac:dyDescent="0.2">
      <c r="A53" s="74">
        <v>2008</v>
      </c>
      <c r="B53" s="78">
        <v>8.0039999999999996</v>
      </c>
      <c r="C53" s="79">
        <v>39.750999999999998</v>
      </c>
      <c r="D53" s="79">
        <v>31.355</v>
      </c>
      <c r="E53" s="80"/>
      <c r="I53" s="71"/>
    </row>
    <row r="54" spans="1:9" x14ac:dyDescent="0.2">
      <c r="A54" s="74">
        <v>2009</v>
      </c>
      <c r="B54" s="78">
        <v>9.7850000000000001</v>
      </c>
      <c r="C54" s="79">
        <v>40.451000000000001</v>
      </c>
      <c r="D54" s="79">
        <v>31.507000000000001</v>
      </c>
      <c r="E54" s="80"/>
      <c r="I54" s="71"/>
    </row>
    <row r="55" spans="1:9" ht="12.75" customHeight="1" x14ac:dyDescent="0.2">
      <c r="A55" s="74">
        <v>2010</v>
      </c>
      <c r="B55" s="81">
        <v>11.917</v>
      </c>
      <c r="C55" s="82">
        <v>40.131999999999998</v>
      </c>
      <c r="D55" s="82">
        <v>27.206</v>
      </c>
    </row>
    <row r="56" spans="1:9" ht="12.75" customHeight="1" x14ac:dyDescent="0.2">
      <c r="A56" s="70">
        <v>2011</v>
      </c>
      <c r="B56" s="83">
        <v>11.202</v>
      </c>
      <c r="C56" s="84">
        <v>41.722999999999999</v>
      </c>
      <c r="D56" s="84">
        <v>31.225000000000001</v>
      </c>
      <c r="I56" s="71"/>
    </row>
    <row r="58" spans="1:9" ht="27.75" customHeight="1" x14ac:dyDescent="0.2">
      <c r="A58" s="98" t="s">
        <v>61</v>
      </c>
      <c r="B58" s="98"/>
      <c r="C58" s="98"/>
      <c r="D58" s="98"/>
      <c r="E58" s="98"/>
      <c r="F58" s="85"/>
      <c r="G58" s="85"/>
    </row>
    <row r="60" spans="1:9" ht="39.75" customHeight="1" x14ac:dyDescent="0.2">
      <c r="A60" s="99" t="s">
        <v>58</v>
      </c>
      <c r="B60" s="99"/>
      <c r="C60" s="99"/>
      <c r="D60" s="99"/>
      <c r="E60" s="99"/>
      <c r="F60" s="64"/>
      <c r="G60" s="64"/>
    </row>
  </sheetData>
  <mergeCells count="3">
    <mergeCell ref="B4:D4"/>
    <mergeCell ref="A58:E58"/>
    <mergeCell ref="A60:E60"/>
  </mergeCells>
  <pageMargins left="0.75" right="0.75" top="1" bottom="1" header="0.5" footer="0.5"/>
  <pageSetup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/>
  </sheetViews>
  <sheetFormatPr defaultRowHeight="12.75" x14ac:dyDescent="0.2"/>
  <cols>
    <col min="1" max="1" width="16.85546875" style="54" customWidth="1"/>
    <col min="2" max="16384" width="9.140625" style="54"/>
  </cols>
  <sheetData>
    <row r="1" spans="1:9" x14ac:dyDescent="0.2">
      <c r="A1" s="53" t="s">
        <v>36</v>
      </c>
    </row>
    <row r="3" spans="1:9" x14ac:dyDescent="0.2">
      <c r="A3" s="55" t="s">
        <v>27</v>
      </c>
      <c r="B3" s="56">
        <v>1940</v>
      </c>
      <c r="C3" s="56">
        <v>1950</v>
      </c>
      <c r="D3" s="56">
        <v>1960</v>
      </c>
      <c r="E3" s="56">
        <v>1970</v>
      </c>
      <c r="F3" s="56">
        <v>1980</v>
      </c>
      <c r="G3" s="56">
        <v>1990</v>
      </c>
      <c r="H3" s="56">
        <v>2000</v>
      </c>
      <c r="I3" s="56">
        <v>2010</v>
      </c>
    </row>
    <row r="4" spans="1:9" x14ac:dyDescent="0.2">
      <c r="B4" s="100" t="s">
        <v>51</v>
      </c>
      <c r="C4" s="100"/>
      <c r="D4" s="100"/>
      <c r="E4" s="100"/>
      <c r="F4" s="100"/>
      <c r="G4" s="100"/>
      <c r="H4" s="100"/>
      <c r="I4" s="100"/>
    </row>
    <row r="5" spans="1:9" x14ac:dyDescent="0.2">
      <c r="B5" s="57"/>
      <c r="C5" s="57"/>
      <c r="D5" s="57"/>
      <c r="E5" s="57"/>
      <c r="F5" s="57"/>
      <c r="G5" s="57"/>
      <c r="H5" s="57"/>
      <c r="I5" s="57"/>
    </row>
    <row r="6" spans="1:9" x14ac:dyDescent="0.2">
      <c r="A6" s="54" t="s">
        <v>22</v>
      </c>
      <c r="B6" s="58">
        <v>8</v>
      </c>
      <c r="C6" s="58">
        <v>12</v>
      </c>
      <c r="D6" s="58">
        <v>20</v>
      </c>
      <c r="E6" s="58">
        <v>50</v>
      </c>
      <c r="F6" s="58">
        <v>100</v>
      </c>
      <c r="G6" s="58">
        <v>150</v>
      </c>
      <c r="H6" s="58">
        <v>210</v>
      </c>
      <c r="I6" s="58">
        <v>260</v>
      </c>
    </row>
    <row r="7" spans="1:9" x14ac:dyDescent="0.2">
      <c r="A7" s="54" t="s">
        <v>8</v>
      </c>
      <c r="B7" s="58">
        <v>60</v>
      </c>
      <c r="C7" s="58">
        <v>70</v>
      </c>
      <c r="D7" s="58">
        <v>80</v>
      </c>
      <c r="E7" s="58">
        <v>90</v>
      </c>
      <c r="F7" s="58">
        <v>100</v>
      </c>
      <c r="G7" s="58">
        <v>104</v>
      </c>
      <c r="H7" s="58">
        <v>107</v>
      </c>
      <c r="I7" s="58">
        <v>107</v>
      </c>
    </row>
    <row r="8" spans="1:9" x14ac:dyDescent="0.2">
      <c r="A8" s="54" t="s">
        <v>23</v>
      </c>
      <c r="B8" s="58">
        <v>10</v>
      </c>
      <c r="C8" s="58">
        <v>12</v>
      </c>
      <c r="D8" s="58">
        <v>14</v>
      </c>
      <c r="E8" s="58">
        <v>20</v>
      </c>
      <c r="F8" s="58">
        <v>35</v>
      </c>
      <c r="G8" s="58">
        <v>50</v>
      </c>
      <c r="H8" s="58">
        <v>75</v>
      </c>
      <c r="I8" s="58">
        <v>90</v>
      </c>
    </row>
    <row r="9" spans="1:9" x14ac:dyDescent="0.2">
      <c r="A9" s="54" t="s">
        <v>52</v>
      </c>
      <c r="B9" s="58">
        <v>5</v>
      </c>
      <c r="C9" s="58">
        <v>9</v>
      </c>
      <c r="D9" s="58">
        <v>18</v>
      </c>
      <c r="E9" s="58">
        <v>30</v>
      </c>
      <c r="F9" s="58">
        <v>45</v>
      </c>
      <c r="G9" s="58">
        <v>60</v>
      </c>
      <c r="H9" s="58">
        <v>70</v>
      </c>
      <c r="I9" s="58">
        <v>80</v>
      </c>
    </row>
    <row r="10" spans="1:9" x14ac:dyDescent="0.2">
      <c r="A10" s="54" t="s">
        <v>14</v>
      </c>
      <c r="B10" s="58">
        <v>3</v>
      </c>
      <c r="C10" s="58">
        <v>5</v>
      </c>
      <c r="D10" s="58">
        <v>8</v>
      </c>
      <c r="E10" s="58">
        <v>15</v>
      </c>
      <c r="F10" s="58">
        <v>30</v>
      </c>
      <c r="G10" s="58">
        <v>45</v>
      </c>
      <c r="H10" s="58">
        <v>60</v>
      </c>
      <c r="I10" s="58">
        <v>75</v>
      </c>
    </row>
    <row r="11" spans="1:9" x14ac:dyDescent="0.2">
      <c r="A11" s="54" t="s">
        <v>53</v>
      </c>
      <c r="B11" s="58">
        <v>20</v>
      </c>
      <c r="C11" s="58">
        <v>23</v>
      </c>
      <c r="D11" s="58">
        <v>28</v>
      </c>
      <c r="E11" s="58">
        <v>35</v>
      </c>
      <c r="F11" s="58">
        <v>42</v>
      </c>
      <c r="G11" s="58">
        <v>48</v>
      </c>
      <c r="H11" s="58">
        <v>54</v>
      </c>
      <c r="I11" s="58">
        <v>58</v>
      </c>
    </row>
    <row r="12" spans="1:9" s="59" customFormat="1" x14ac:dyDescent="0.2">
      <c r="A12" s="59" t="s">
        <v>9</v>
      </c>
      <c r="B12" s="60">
        <v>8</v>
      </c>
      <c r="C12" s="60">
        <v>9</v>
      </c>
      <c r="D12" s="60">
        <v>10</v>
      </c>
      <c r="E12" s="60">
        <v>11</v>
      </c>
      <c r="F12" s="60">
        <v>12</v>
      </c>
      <c r="G12" s="60">
        <v>15</v>
      </c>
      <c r="H12" s="60">
        <v>30</v>
      </c>
      <c r="I12" s="60">
        <v>40</v>
      </c>
    </row>
    <row r="13" spans="1:9" x14ac:dyDescent="0.2">
      <c r="A13" s="54" t="s">
        <v>54</v>
      </c>
      <c r="B13" s="58">
        <v>45</v>
      </c>
      <c r="C13" s="58">
        <v>45</v>
      </c>
      <c r="D13" s="58">
        <v>44</v>
      </c>
      <c r="E13" s="58">
        <v>43</v>
      </c>
      <c r="F13" s="58">
        <v>42</v>
      </c>
      <c r="G13" s="58">
        <v>41</v>
      </c>
      <c r="H13" s="58">
        <v>40</v>
      </c>
      <c r="I13" s="58">
        <v>39</v>
      </c>
    </row>
    <row r="14" spans="1:9" x14ac:dyDescent="0.2">
      <c r="A14" s="55" t="s">
        <v>55</v>
      </c>
      <c r="B14" s="61">
        <v>2</v>
      </c>
      <c r="C14" s="61">
        <v>2</v>
      </c>
      <c r="D14" s="61">
        <v>2</v>
      </c>
      <c r="E14" s="61">
        <v>4</v>
      </c>
      <c r="F14" s="61">
        <v>6</v>
      </c>
      <c r="G14" s="61">
        <v>8</v>
      </c>
      <c r="H14" s="61">
        <v>15</v>
      </c>
      <c r="I14" s="61">
        <v>25</v>
      </c>
    </row>
    <row r="16" spans="1:9" x14ac:dyDescent="0.2">
      <c r="A16" s="101" t="s">
        <v>56</v>
      </c>
      <c r="B16" s="102"/>
      <c r="C16" s="102"/>
      <c r="D16" s="102"/>
      <c r="E16" s="102"/>
      <c r="F16" s="102"/>
      <c r="G16" s="102"/>
      <c r="H16" s="102"/>
      <c r="I16" s="102"/>
    </row>
    <row r="17" spans="1:9" x14ac:dyDescent="0.2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x14ac:dyDescent="0.2">
      <c r="A18" s="102"/>
      <c r="B18" s="102"/>
      <c r="C18" s="102"/>
      <c r="D18" s="102"/>
      <c r="E18" s="102"/>
      <c r="F18" s="102"/>
      <c r="G18" s="102"/>
      <c r="H18" s="102"/>
      <c r="I18" s="102"/>
    </row>
    <row r="20" spans="1:9" x14ac:dyDescent="0.2">
      <c r="A20" s="103" t="s">
        <v>57</v>
      </c>
      <c r="B20" s="104"/>
      <c r="C20" s="104"/>
      <c r="D20" s="104"/>
      <c r="E20" s="104"/>
      <c r="F20" s="104"/>
      <c r="G20" s="104"/>
      <c r="H20" s="104"/>
      <c r="I20" s="104"/>
    </row>
    <row r="21" spans="1:9" x14ac:dyDescent="0.2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x14ac:dyDescent="0.2">
      <c r="A22" s="104"/>
      <c r="B22" s="104"/>
      <c r="C22" s="104"/>
      <c r="D22" s="104"/>
      <c r="E22" s="104"/>
      <c r="F22" s="104"/>
      <c r="G22" s="104"/>
      <c r="H22" s="104"/>
      <c r="I22" s="104"/>
    </row>
    <row r="23" spans="1:9" x14ac:dyDescent="0.2">
      <c r="A23" s="105"/>
      <c r="B23" s="105"/>
      <c r="C23" s="105"/>
      <c r="D23" s="105"/>
      <c r="E23" s="105"/>
      <c r="F23" s="105"/>
      <c r="G23" s="105"/>
      <c r="H23" s="105"/>
      <c r="I23" s="105"/>
    </row>
  </sheetData>
  <mergeCells count="3">
    <mergeCell ref="B4:I4"/>
    <mergeCell ref="A16:I18"/>
    <mergeCell ref="A20:I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Index</vt:lpstr>
      <vt:lpstr>Countries Overpumping 2013</vt:lpstr>
      <vt:lpstr>World Irrigated Area</vt:lpstr>
      <vt:lpstr>Saudi Arabia</vt:lpstr>
      <vt:lpstr>Yemen Grain</vt:lpstr>
      <vt:lpstr>Arab Middle East Grain</vt:lpstr>
      <vt:lpstr>Groundwater withdraw</vt:lpstr>
      <vt:lpstr>World Irrigated Area (g)</vt:lpstr>
      <vt:lpstr>Per Capita Irrigated Area (g)</vt:lpstr>
      <vt:lpstr>Saudi Arabia (g)</vt:lpstr>
      <vt:lpstr>Yemen Grain ProdCons (g)</vt:lpstr>
      <vt:lpstr>Yemen Grain Imports (g)</vt:lpstr>
      <vt:lpstr>Arab Middle East ProdCons (g)</vt:lpstr>
      <vt:lpstr>Arab Middle East Imports (g)</vt:lpstr>
      <vt:lpstr>Groundwater withdraw (g)</vt:lpstr>
      <vt:lpstr>'Arab Middle East Grain'!Print_Area</vt:lpstr>
      <vt:lpstr>'Groundwater withdraw'!Print_Area</vt:lpstr>
      <vt:lpstr>Index!Print_Area</vt:lpstr>
      <vt:lpstr>'Yemen Grain'!Print_Area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cp:lastPrinted>2013-07-09T17:33:46Z</cp:lastPrinted>
  <dcterms:created xsi:type="dcterms:W3CDTF">2013-07-09T15:31:15Z</dcterms:created>
  <dcterms:modified xsi:type="dcterms:W3CDTF">2013-07-09T17:34:05Z</dcterms:modified>
</cp:coreProperties>
</file>